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MONASV2\Quentin\Projets\InMoov\Etude\"/>
    </mc:Choice>
  </mc:AlternateContent>
  <xr:revisionPtr revIDLastSave="0" documentId="13_ncr:1_{9D67C8B5-95D9-4796-B927-79722CA185F0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Torso" sheetId="2" r:id="rId1"/>
    <sheet name="Head" sheetId="1" r:id="rId2"/>
    <sheet name="Arms" sheetId="3" r:id="rId3"/>
    <sheet name="Legs" sheetId="4" r:id="rId4"/>
    <sheet name="Mods" sheetId="5" r:id="rId5"/>
    <sheet name="Supports" sheetId="6" r:id="rId6"/>
    <sheet name="Statistics" sheetId="7" r:id="rId7"/>
    <sheet name="BOM" sheetId="8" r:id="rId8"/>
    <sheet name="TODO" sheetId="9" r:id="rId9"/>
    <sheet name="Scra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D13" i="7"/>
  <c r="C5" i="7"/>
  <c r="H5" i="7" s="1"/>
  <c r="K4" i="7" s="1"/>
  <c r="O6" i="7"/>
  <c r="O4" i="7"/>
  <c r="O5" i="7"/>
  <c r="O10" i="7"/>
  <c r="D4" i="8"/>
  <c r="D5" i="7"/>
  <c r="E5" i="7"/>
  <c r="D32" i="8"/>
  <c r="D31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" i="8"/>
  <c r="D50" i="8" s="1"/>
  <c r="K18" i="7"/>
  <c r="K17" i="7"/>
  <c r="K16" i="7"/>
  <c r="K15" i="7"/>
  <c r="O14" i="7"/>
  <c r="K14" i="7"/>
  <c r="G13" i="7"/>
  <c r="F13" i="7"/>
  <c r="E13" i="7"/>
  <c r="B13" i="7"/>
  <c r="O13" i="7"/>
  <c r="K13" i="7"/>
  <c r="O12" i="7"/>
  <c r="K12" i="7"/>
  <c r="O11" i="7"/>
  <c r="K11" i="7"/>
  <c r="K10" i="7"/>
  <c r="G9" i="7"/>
  <c r="F9" i="7"/>
  <c r="E9" i="7"/>
  <c r="D9" i="7"/>
  <c r="C9" i="7"/>
  <c r="B9" i="7"/>
  <c r="G5" i="7"/>
  <c r="F5" i="7"/>
  <c r="B5" i="7"/>
  <c r="H9" i="7" l="1"/>
  <c r="K5" i="7"/>
  <c r="K6" i="7"/>
  <c r="H13" i="7"/>
</calcChain>
</file>

<file path=xl/sharedStrings.xml><?xml version="1.0" encoding="utf-8"?>
<sst xmlns="http://schemas.openxmlformats.org/spreadsheetml/2006/main" count="997" uniqueCount="490">
  <si>
    <t>STL File</t>
  </si>
  <si>
    <t>Gcode File Name</t>
  </si>
  <si>
    <t>Printer Used</t>
  </si>
  <si>
    <t>Filament Type</t>
  </si>
  <si>
    <t>Filament Color</t>
  </si>
  <si>
    <t>Filament Used (m)</t>
  </si>
  <si>
    <t>Actual Print Time</t>
  </si>
  <si>
    <t>Estimate</t>
  </si>
  <si>
    <t>Printed Date</t>
  </si>
  <si>
    <t>Resolution</t>
  </si>
  <si>
    <t>Density</t>
  </si>
  <si>
    <t>Folder</t>
  </si>
  <si>
    <t>Link</t>
  </si>
  <si>
    <t>Comments</t>
  </si>
  <si>
    <t>HighArmSideV3.stl</t>
  </si>
  <si>
    <t>EyeglassV2.stl</t>
  </si>
  <si>
    <t>BottomChestV1.stl</t>
  </si>
  <si>
    <t>InMoov-Face-Jaw</t>
  </si>
  <si>
    <t>Bicep</t>
  </si>
  <si>
    <t>http://inmoov.fr/wp-content/uploads/stl/Face-and-Jaw/InMoov-Face-Jaw.zip</t>
  </si>
  <si>
    <t>Chest</t>
  </si>
  <si>
    <t>ChestLeftV1.stl</t>
  </si>
  <si>
    <t>LeftRotcenterV3.stl</t>
  </si>
  <si>
    <t>first print failed at eyes, required to remove eye insets and use supports</t>
  </si>
  <si>
    <t>JawHingeV1.stl</t>
  </si>
  <si>
    <t>LeftRotTitV4.stl</t>
  </si>
  <si>
    <t>ChestRightV1.stl</t>
  </si>
  <si>
    <t>PivPotentioRoundV3.stl</t>
  </si>
  <si>
    <t>ChestTopAttachV1.stl</t>
  </si>
  <si>
    <t>PivPotentioSquareV3.stl</t>
  </si>
  <si>
    <t>ChestTopV1.stl</t>
  </si>
  <si>
    <t>InMLeftV1.stl</t>
  </si>
  <si>
    <t>JawHingeV2.stl</t>
  </si>
  <si>
    <t>ReinforcerV2.stl</t>
  </si>
  <si>
    <t>ReinforcerV2_x2.stl</t>
  </si>
  <si>
    <t>InMLeftV1HollowV1.stl</t>
  </si>
  <si>
    <t>RibonPusherV1.stl</t>
  </si>
  <si>
    <t>RotcenterV3.stl</t>
  </si>
  <si>
    <t>InMrightV1.stl</t>
  </si>
  <si>
    <t>RotGearV6.stl</t>
  </si>
  <si>
    <t>InMrightV1HollowV1.stl</t>
  </si>
  <si>
    <t>JawPistonV1.stl</t>
  </si>
  <si>
    <t>MiddleChest-PIRV1.stl</t>
  </si>
  <si>
    <t>JawSupportV1.stl</t>
  </si>
  <si>
    <t>MiddleChestV1.stl</t>
  </si>
  <si>
    <t>RotMitV3.stl</t>
  </si>
  <si>
    <t>SideRibsCoverV2.stl</t>
  </si>
  <si>
    <t>JawV4.stl</t>
  </si>
  <si>
    <t>Typo.stl</t>
  </si>
  <si>
    <t>LowbackV2.stl</t>
  </si>
  <si>
    <t>RotWormV5</t>
  </si>
  <si>
    <t>UnderKinectV1.stl</t>
  </si>
  <si>
    <t>BackClaviHolderV2.stl</t>
  </si>
  <si>
    <t>SideHearV2.stl</t>
  </si>
  <si>
    <t>RotTitV4.stl</t>
  </si>
  <si>
    <t>Back</t>
  </si>
  <si>
    <t>BackCoverBottomLeftV2.stl</t>
  </si>
  <si>
    <t>armtopcover1.stl</t>
  </si>
  <si>
    <t>Should be black</t>
  </si>
  <si>
    <t>BackCoverBottomMidV2.stl</t>
  </si>
  <si>
    <t>SideHearV3stl</t>
  </si>
  <si>
    <t>BackCoverBottomRightV2.stl</t>
  </si>
  <si>
    <t>BackCoverLowLeftV1.stl</t>
  </si>
  <si>
    <t>New version</t>
  </si>
  <si>
    <t>armtopcover2.stl</t>
  </si>
  <si>
    <t>TopMouthV2.stl</t>
  </si>
  <si>
    <t>BackCoverLowRightV1.stl</t>
  </si>
  <si>
    <t>armtopcover3.stl</t>
  </si>
  <si>
    <t>Seperate stl supports; create new ones</t>
  </si>
  <si>
    <t>BackCoverTopLeftV3.stl</t>
  </si>
  <si>
    <t>TopMouthV3.stl</t>
  </si>
  <si>
    <t>elbowshaftgearV1.stl</t>
  </si>
  <si>
    <t>BackCoverTopMid.V2.stl</t>
  </si>
  <si>
    <t>BackCoverTopRightV3.stl</t>
  </si>
  <si>
    <t>GearHolderV1.stl</t>
  </si>
  <si>
    <t>EarLeftV0.stl</t>
  </si>
  <si>
    <t>gearpotentioV1.stl</t>
  </si>
  <si>
    <t>BackHipsLeftV2.stl</t>
  </si>
  <si>
    <t>InMoov-Skull-Ears</t>
  </si>
  <si>
    <t>BackHipsMidV2.stl</t>
  </si>
  <si>
    <t>Left ear option 1</t>
  </si>
  <si>
    <t>lowarmsideV1.stl</t>
  </si>
  <si>
    <t>EarLeftV1.stl</t>
  </si>
  <si>
    <t>BackHipsRightV2.stl</t>
  </si>
  <si>
    <t>Right ear option 1</t>
  </si>
  <si>
    <t>BackHolderCenterLeftV1.stl</t>
  </si>
  <si>
    <t>EarRightV0.stl</t>
  </si>
  <si>
    <t>BackHolderCenterRightV1.stl</t>
  </si>
  <si>
    <t>Left ear option 2</t>
  </si>
  <si>
    <t>PistonanticlockV2.stl</t>
  </si>
  <si>
    <t>EarRightV1.stl</t>
  </si>
  <si>
    <t>BackHolderCenterV1.stl</t>
  </si>
  <si>
    <t>PistonbaseantiV2.stl</t>
  </si>
  <si>
    <t>BackHolderLowLeftV1.stl</t>
  </si>
  <si>
    <t>EarSpeakerRightV1.stl</t>
  </si>
  <si>
    <t>reinforcerV1.stl</t>
  </si>
  <si>
    <t>BackHolderLowRightV1.stl</t>
  </si>
  <si>
    <t>RotWormV5.stl</t>
  </si>
  <si>
    <t>BackSideHolderLeftV1.stl</t>
  </si>
  <si>
    <t>BackSideHolderRightV1.stl</t>
  </si>
  <si>
    <t>Speaker1.stl</t>
  </si>
  <si>
    <t>servobaseV1.stl</t>
  </si>
  <si>
    <t>BackDoorClipV1.stl</t>
  </si>
  <si>
    <t>BackDoorLeftV3.stl</t>
  </si>
  <si>
    <t>servoholderV1.stl</t>
  </si>
  <si>
    <t>Demo Speaker (don't print)</t>
  </si>
  <si>
    <t>BackDoorRightV3.stl</t>
  </si>
  <si>
    <t>spacerV1.stl</t>
  </si>
  <si>
    <t>SpeakerSpacer1.stl</t>
  </si>
  <si>
    <t>Auriculaire3.stl</t>
  </si>
  <si>
    <t>Left-Hand</t>
  </si>
  <si>
    <t>Bolt_entretoise7.stl</t>
  </si>
  <si>
    <t>TopBackskullV1.stl</t>
  </si>
  <si>
    <t>Index3.stl</t>
  </si>
  <si>
    <t>Seperated objects; printed individually</t>
  </si>
  <si>
    <t>leftcoverfinger1.stl</t>
  </si>
  <si>
    <t>TopskullLeftV3.stl</t>
  </si>
  <si>
    <t>LeftRobCap3V2.stl</t>
  </si>
  <si>
    <t>LeftRobpart2V4.stl</t>
  </si>
  <si>
    <t>BackPowerV1.stl</t>
  </si>
  <si>
    <t>LeftRobpart3V4.stl</t>
  </si>
  <si>
    <t>LeftRobpart4V4.stl</t>
  </si>
  <si>
    <t>BatteryHolderLeftV3.stl</t>
  </si>
  <si>
    <t>TopskullRightV3.stl</t>
  </si>
  <si>
    <t>LeftRobpart5V4.stl</t>
  </si>
  <si>
    <t>BatteryHolderLeftV5.stl</t>
  </si>
  <si>
    <t>leftthumb5.stl</t>
  </si>
  <si>
    <t>BatteryHolderRightV3.stl</t>
  </si>
  <si>
    <t>lefttopsurface6.stl</t>
  </si>
  <si>
    <t>BatteryHolderRightV5.stl</t>
  </si>
  <si>
    <t>lefttopsurfaceUP6.stl</t>
  </si>
  <si>
    <t>BatteryPusherV1.stl</t>
  </si>
  <si>
    <t>2xEyeBallFullV2.stl</t>
  </si>
  <si>
    <t>LeftWristlargeV4.stl</t>
  </si>
  <si>
    <t>DiskExternV2.stl</t>
  </si>
  <si>
    <t>InMoov-eyes-mechanism</t>
  </si>
  <si>
    <t>Back side of eye ball</t>
  </si>
  <si>
    <t>LeftWristsmallV4.stl</t>
  </si>
  <si>
    <t>Stomach</t>
  </si>
  <si>
    <t>DiskInternV3 .stl</t>
  </si>
  <si>
    <t>Majeure3.stl</t>
  </si>
  <si>
    <t>Eye ball (printed by Brian)</t>
  </si>
  <si>
    <t>ringfinger3.stl</t>
  </si>
  <si>
    <t>DiskUnderV1.stl</t>
  </si>
  <si>
    <t>Iris (printed by Tjohn)</t>
  </si>
  <si>
    <t>ardiuinosupport.stl</t>
  </si>
  <si>
    <t>RollBackLeftV1.stl</t>
  </si>
  <si>
    <t>Right-Hand</t>
  </si>
  <si>
    <t>RollBackRightV1.stl</t>
  </si>
  <si>
    <t>EyeBallSupportHerculeLeftV2.stl</t>
  </si>
  <si>
    <t>RollFrontLeftV1.stl</t>
  </si>
  <si>
    <t>coverfinger1.stl</t>
  </si>
  <si>
    <t>RollFrontRightV1.stl</t>
  </si>
  <si>
    <t>ServoBackV1.stl</t>
  </si>
  <si>
    <t>EyeBallSupportHerculeRightV2.stl</t>
  </si>
  <si>
    <t>StoGearAttachV1.stl</t>
  </si>
  <si>
    <t>EyeBallSupportLifeCamHDLeftV1.stl</t>
  </si>
  <si>
    <t>StomGearV2.stl</t>
  </si>
  <si>
    <t>robcap3V2.stl</t>
  </si>
  <si>
    <t>TStoBackLeftV1.stl</t>
  </si>
  <si>
    <t>robpart2V4.stl</t>
  </si>
  <si>
    <t>EyeBallSupportLifeCamHDRightV1.stl</t>
  </si>
  <si>
    <t>TStoBackRightV1.stl</t>
  </si>
  <si>
    <t>robpart3V4.stl</t>
  </si>
  <si>
    <t>EyeHingeV2.stl</t>
  </si>
  <si>
    <t>robpart4V4.stl</t>
  </si>
  <si>
    <t>TStoBackStandLeftV1.stl</t>
  </si>
  <si>
    <t>robpart5V4.stl</t>
  </si>
  <si>
    <t>EyeHingeCurveV1.stl</t>
  </si>
  <si>
    <t>TStoBackStandRightV1.stl</t>
  </si>
  <si>
    <t>thumb5.stl</t>
  </si>
  <si>
    <t>Printed together</t>
  </si>
  <si>
    <t>TStoFrontLeftV1.stl</t>
  </si>
  <si>
    <t>EyePlateLeftV1.stl</t>
  </si>
  <si>
    <t>topsurface6.stl</t>
  </si>
  <si>
    <t>TStoFrontRightV1.stl</t>
  </si>
  <si>
    <t>EyePlateRightV1.stl</t>
  </si>
  <si>
    <t>topsurfaceUP6.stl</t>
  </si>
  <si>
    <t>TStoFrontStandV2.stl</t>
  </si>
  <si>
    <t>WristlargeV4.stl</t>
  </si>
  <si>
    <t>EyeHolderV1.stl</t>
  </si>
  <si>
    <t>TStomCovLeftV2.stl</t>
  </si>
  <si>
    <t>WristsmallV4.stl</t>
  </si>
  <si>
    <t>TStomCovRightV2.stl</t>
  </si>
  <si>
    <t>LeftRobCableBackV3.stl</t>
  </si>
  <si>
    <t>EyeSupportV4.stl</t>
  </si>
  <si>
    <t>TStoMiddleV1.stl</t>
  </si>
  <si>
    <t>Simple_Servo_Bed</t>
  </si>
  <si>
    <t>LeftRobCableFrontV3.stl</t>
  </si>
  <si>
    <t>TStomPotHolderv1.stl</t>
  </si>
  <si>
    <t>EyeTo NoseV5.stl</t>
  </si>
  <si>
    <t>LeftRobServoBedV6.stl</t>
  </si>
  <si>
    <t>TStomRotBackV1.stl</t>
  </si>
  <si>
    <t>LeftTensionerV1.stl</t>
  </si>
  <si>
    <t>FaceHolderV3.stl</t>
  </si>
  <si>
    <t>TStomRotFrontV1.stl</t>
  </si>
  <si>
    <t>RobCableBackV3.stl</t>
  </si>
  <si>
    <t>InMoov-Neck</t>
  </si>
  <si>
    <t>TStomSpacerV1.stl</t>
  </si>
  <si>
    <t>RobCableFrontV3.stl</t>
  </si>
  <si>
    <t>TStoPistonLeftV2.stl</t>
  </si>
  <si>
    <t>MainGearV1.stl</t>
  </si>
  <si>
    <t>RobRingV3.stl</t>
  </si>
  <si>
    <t>TStoPistonRightV2.stl</t>
  </si>
  <si>
    <t>RobServoBedV6.stl</t>
  </si>
  <si>
    <t>NeckBoltsV2.stl</t>
  </si>
  <si>
    <t>servo-pulleyX5.stl</t>
  </si>
  <si>
    <t>TensionerRightV1.stl</t>
  </si>
  <si>
    <t>TStoServoHolsterV2.stl</t>
  </si>
  <si>
    <t>CableHolderWristV5.stl</t>
  </si>
  <si>
    <t>NeckHingeV1.stl</t>
  </si>
  <si>
    <t>Wrist</t>
  </si>
  <si>
    <t>BotBackLeftV1.stl</t>
  </si>
  <si>
    <t>LeftCableHolderWristV5.stl</t>
  </si>
  <si>
    <t>Mid-Stomach</t>
  </si>
  <si>
    <t>BotBackRigtV1.stl</t>
  </si>
  <si>
    <t>LeftRotawrist1V4.stl</t>
  </si>
  <si>
    <t>NeckV1.stl</t>
  </si>
  <si>
    <t>BotCapLeftV1.stl</t>
  </si>
  <si>
    <t>LeftRotaWrist2V3.stl</t>
  </si>
  <si>
    <t>Rotawrist1V4.stl</t>
  </si>
  <si>
    <t>BotCapRightV1.stl</t>
  </si>
  <si>
    <t>RingV1.stl</t>
  </si>
  <si>
    <t>RotaWrist2V3.stl</t>
  </si>
  <si>
    <t>BotFrontLeftV1.stl</t>
  </si>
  <si>
    <t>ServoGearV1.stl</t>
  </si>
  <si>
    <t>RotaWrist3V3.stl</t>
  </si>
  <si>
    <t>BotFrontRigtV1.stl</t>
  </si>
  <si>
    <t>HipCoverFrontV1.stl</t>
  </si>
  <si>
    <t>ThroatPistonV3.stl</t>
  </si>
  <si>
    <t>WristGearsV5.stl</t>
  </si>
  <si>
    <t>SensorFinger7-5Piece.stl</t>
  </si>
  <si>
    <t>HipCoverLeftV1.stl</t>
  </si>
  <si>
    <t>SkullServoFixV1.stl</t>
  </si>
  <si>
    <t>HipCoverRightV1.stl</t>
  </si>
  <si>
    <t>SensorFinger7</t>
  </si>
  <si>
    <t>ThroatHolderV1.stl</t>
  </si>
  <si>
    <t>MidPotHolderV1.stl</t>
  </si>
  <si>
    <t>ThroatHoleV2.stl</t>
  </si>
  <si>
    <t>MidWormRightV1.stl</t>
  </si>
  <si>
    <t>StomSupportLeftV1.stl</t>
  </si>
  <si>
    <t>ThroatPistonBaseV3.stl</t>
  </si>
  <si>
    <t>Low-Stomach</t>
  </si>
  <si>
    <t>StomSupportRightV1.stl</t>
  </si>
  <si>
    <t>ThroatHoleV3.stl</t>
  </si>
  <si>
    <t>TStoLowLeftV1.stl</t>
  </si>
  <si>
    <t>TStoLowRightV1.stl</t>
  </si>
  <si>
    <t>ClaviBackV2.stl</t>
  </si>
  <si>
    <t>Shoulder</t>
  </si>
  <si>
    <t>ClaviFrontV2.stl</t>
  </si>
  <si>
    <t>leftPivcenterV1.stl</t>
  </si>
  <si>
    <t>leftPivMitV1.stl</t>
  </si>
  <si>
    <t>LeftPivPotholderV2.stl</t>
  </si>
  <si>
    <t>leftPivTitV1.stl</t>
  </si>
  <si>
    <t>PistonbaseV6.stl</t>
  </si>
  <si>
    <t>PistonClaviV3.stl</t>
  </si>
  <si>
    <t>PivcenterV1.stl</t>
  </si>
  <si>
    <t>PivConnectorV1.stl</t>
  </si>
  <si>
    <t>PivGearV4.stl</t>
  </si>
  <si>
    <t>PivMitV1.stl</t>
  </si>
  <si>
    <t>PivPotentioV2.stl</t>
  </si>
  <si>
    <t>PivPotholderV2.stl</t>
  </si>
  <si>
    <t>PivTitV1.stl</t>
  </si>
  <si>
    <t>PivWormV2.stl</t>
  </si>
  <si>
    <t>servoHolsterV1.stl</t>
  </si>
  <si>
    <t>ChestLowV1.stl</t>
  </si>
  <si>
    <t>Torso</t>
  </si>
  <si>
    <t>HomLowBack-V1.stl</t>
  </si>
  <si>
    <t>HomLowFront-V1.stl</t>
  </si>
  <si>
    <t>homplatebacklow+V1.stl</t>
  </si>
  <si>
    <t>homplatebacklow-V1.stl</t>
  </si>
  <si>
    <t>homplateback-V1.stl</t>
  </si>
  <si>
    <t>homplateback+V1.stl</t>
  </si>
  <si>
    <t>homplatefront+V1.stl</t>
  </si>
  <si>
    <t>homplatefront-V1.stl</t>
  </si>
  <si>
    <t>InterKinectMidV1.stl</t>
  </si>
  <si>
    <t>InterKinectSideV1.stl</t>
  </si>
  <si>
    <t>KinectMidBackV1.stl</t>
  </si>
  <si>
    <t>KinectMidFrontV1.stl</t>
  </si>
  <si>
    <t>KinectSideBackV1.stl</t>
  </si>
  <si>
    <t>KinectSideHolderV1.stl</t>
  </si>
  <si>
    <t>SternumV1.stl</t>
  </si>
  <si>
    <t>ThroatLowerV1.stl</t>
  </si>
  <si>
    <t>Forearm_R_RobPart2V2_free.STL</t>
  </si>
  <si>
    <t>InMoov_Remix_of_Anar_s_awesome_forearm_parts</t>
  </si>
  <si>
    <t>http://www.thingiverse.com/thing:489548</t>
  </si>
  <si>
    <t>Forearm_R_RobPart4V3.STL</t>
  </si>
  <si>
    <t>Forearm_R_RobPart5V2_free.STL</t>
  </si>
  <si>
    <t>Forearm_R_rotaWrist1V2_free.STL</t>
  </si>
  <si>
    <t>Forearm_R_rotawrist2V2.STL</t>
  </si>
  <si>
    <t>Forearm_R_Wristgears3bV2.STL</t>
  </si>
  <si>
    <t>Top_Stomach_Left_Piston.stl</t>
  </si>
  <si>
    <t>Top_Stomach_Piston_Modification_for_InMoov</t>
  </si>
  <si>
    <t>http://www.thingiverse.com/thing:1047605</t>
  </si>
  <si>
    <t>Top_Stomach_Left_Piston_Base.stl</t>
  </si>
  <si>
    <t>Top_Stomach_Right_Piston.stl</t>
  </si>
  <si>
    <t>Top_Stomach_Right_Piston_Base.stl</t>
  </si>
  <si>
    <t>ServoPulleyHitecV4.stl</t>
  </si>
  <si>
    <t>InMoov_hand_dual_track_servo_pulleys</t>
  </si>
  <si>
    <t>http://www.thingiverse.com/thing:1074604</t>
  </si>
  <si>
    <t>ServoPulleyHitecV5.stl</t>
  </si>
  <si>
    <t>inmoov_NEW_Lefthand_top.stl</t>
  </si>
  <si>
    <t>Inmoov_Top_Surface_no_logo</t>
  </si>
  <si>
    <t>http://www.thingiverse.com/thing:621918</t>
  </si>
  <si>
    <t>inmoov_NEW_Righthand_top.stl</t>
  </si>
  <si>
    <t>5_servo_BASE_Left_v2.stl</t>
  </si>
  <si>
    <t>Inmoov_5_servo_finger_sensor</t>
  </si>
  <si>
    <t>http://www.thingiverse.com/thing:92352</t>
  </si>
  <si>
    <t>5_servo_BASE_Right_v2.stl</t>
  </si>
  <si>
    <t>5_servo_TOP_Left.stl</t>
  </si>
  <si>
    <t>5_servo_TOP_right.stl</t>
  </si>
  <si>
    <t>servo_slide_center_left.stl</t>
  </si>
  <si>
    <t>servo_slide_center_right.stl</t>
  </si>
  <si>
    <t>servo_slide_left.stl</t>
  </si>
  <si>
    <t>servo_slide_right.stl</t>
  </si>
  <si>
    <t>servo-pulley_d22x2_5.stl</t>
  </si>
  <si>
    <t>tendon_guide_back_left.stl</t>
  </si>
  <si>
    <t>tendon_guide_back_right.stl</t>
  </si>
  <si>
    <t>tendon_guide_front_left.stl</t>
  </si>
  <si>
    <t>tendon_guide_front_right.stl</t>
  </si>
  <si>
    <t>LH_Forearm_Part1.stl</t>
  </si>
  <si>
    <t>Inmoov_Forearms_Modded</t>
  </si>
  <si>
    <t>http://www.thingiverse.com/thing:1927150</t>
  </si>
  <si>
    <t>Solid arms</t>
  </si>
  <si>
    <t>LH_Forearm_Part2.stl</t>
  </si>
  <si>
    <t>LH_Forearm_Part3.stl</t>
  </si>
  <si>
    <t>LH_Forearm_Part4.stl</t>
  </si>
  <si>
    <t>RH_Forearm_Part1.stl</t>
  </si>
  <si>
    <t>RH_Forearm_Part2.stl</t>
  </si>
  <si>
    <t>RH_Forearm_Part3.stl</t>
  </si>
  <si>
    <t>RH_Forearm_Part4.stl</t>
  </si>
  <si>
    <t>ServoMount_5mm.stl</t>
  </si>
  <si>
    <t>xLH_Forearm_Small_Part1.stl</t>
  </si>
  <si>
    <t>xLH_Forearm_Small_Part2.stl</t>
  </si>
  <si>
    <t>xRH_Forearm_Small_Part1.stl</t>
  </si>
  <si>
    <t>xRH_Forearm_Small_Part2.stl</t>
  </si>
  <si>
    <t>LH_ElbowJoint_5mm.stl</t>
  </si>
  <si>
    <t>Inmoov_Elbow_Joint</t>
  </si>
  <si>
    <t>http://www.thingiverse.com/thing:1921536</t>
  </si>
  <si>
    <t>LH_ElbowJoint_8mm.stl</t>
  </si>
  <si>
    <t>LH_ElbowJointPlate.stl</t>
  </si>
  <si>
    <t>LowerArmV1_RightSide5mmHole.stl</t>
  </si>
  <si>
    <t>LowerArmV1LeftSide_5mmHole.stl</t>
  </si>
  <si>
    <t>ReductionCollar_8mmTo5mm.stl</t>
  </si>
  <si>
    <t>RH_ElbowJoint_5mm.stl</t>
  </si>
  <si>
    <t>RH_ElbowJoint_8mm.stl</t>
  </si>
  <si>
    <t>RH_ElbowJointPlate.stl</t>
  </si>
  <si>
    <t>head_stand_hollow.stl</t>
  </si>
  <si>
    <t>arduino_uno_leo.stl</t>
  </si>
  <si>
    <t>arduino_uno_leo_breadboard.stl</t>
  </si>
  <si>
    <t>breadboard.stl</t>
  </si>
  <si>
    <t>raspberrry_bPlus_2b.stl</t>
  </si>
  <si>
    <t>raspberrry_bPlus_2b_breadboard.stl</t>
  </si>
  <si>
    <t>Total Hours Printing</t>
  </si>
  <si>
    <t>Day Format</t>
  </si>
  <si>
    <t>Printer Usage (hours)</t>
  </si>
  <si>
    <t>Product</t>
  </si>
  <si>
    <t>Qty</t>
  </si>
  <si>
    <t>Price (per qty)</t>
  </si>
  <si>
    <t>Total</t>
  </si>
  <si>
    <t>Details</t>
  </si>
  <si>
    <t>Section</t>
  </si>
  <si>
    <t>Bought/have</t>
  </si>
  <si>
    <t>Links</t>
  </si>
  <si>
    <t>Alternatives</t>
  </si>
  <si>
    <t>Nervo Board</t>
  </si>
  <si>
    <t>System</t>
  </si>
  <si>
    <t>Yes</t>
  </si>
  <si>
    <t>Arduino Mega</t>
  </si>
  <si>
    <t>Head</t>
  </si>
  <si>
    <t>Arms</t>
  </si>
  <si>
    <t>Legs</t>
  </si>
  <si>
    <t>Mods</t>
  </si>
  <si>
    <t>Supports</t>
  </si>
  <si>
    <t>HK15298B</t>
  </si>
  <si>
    <t>medium servos for fingers</t>
  </si>
  <si>
    <t>MG996r</t>
  </si>
  <si>
    <t>Anet A8</t>
  </si>
  <si>
    <t>medium servos for wrists</t>
  </si>
  <si>
    <t>Braided fishing line</t>
  </si>
  <si>
    <t>In pound;  0,8mm, used for finger tendons</t>
  </si>
  <si>
    <t>White ABS</t>
  </si>
  <si>
    <t>Filament in grams</t>
  </si>
  <si>
    <t>Extension springs</t>
  </si>
  <si>
    <t>0.51mm diameter, 1cm length(13/64″x13/16″)</t>
  </si>
  <si>
    <t>HS805BB</t>
  </si>
  <si>
    <t xml:space="preserve">large servos, </t>
  </si>
  <si>
    <t>Shoulders</t>
  </si>
  <si>
    <t>FS6535M,HK15338,DM S2000MD,
JX PDI6221 MG, HK15338,PDI-HV2060MG</t>
  </si>
  <si>
    <t>&lt;--Add your printers here (insert line if more)</t>
  </si>
  <si>
    <t>Black ABS</t>
  </si>
  <si>
    <t>medium servos for head motion</t>
  </si>
  <si>
    <t>Head and Torso</t>
  </si>
  <si>
    <t>small servo for jaw</t>
  </si>
  <si>
    <t>DS929hv</t>
  </si>
  <si>
    <t>Description</t>
  </si>
  <si>
    <t>Completed</t>
  </si>
  <si>
    <t>Modify jaw gear system, reprint</t>
  </si>
  <si>
    <t>Add camera to eyes</t>
  </si>
  <si>
    <t>micro servo for eyes</t>
  </si>
  <si>
    <t>Combine wiring to back neck servos</t>
  </si>
  <si>
    <t>Hercules HD</t>
  </si>
  <si>
    <t>camera for one eye</t>
  </si>
  <si>
    <t>Microsoft LifeCam HD-3000</t>
  </si>
  <si>
    <t xml:space="preserve">Kinect XBOX 360  </t>
  </si>
  <si>
    <t>3d camera for torso</t>
  </si>
  <si>
    <t>White/Clear ABS</t>
  </si>
  <si>
    <t>6V12AH</t>
  </si>
  <si>
    <t>Batteries</t>
  </si>
  <si>
    <t xml:space="preserve">eFuel switch Power supply </t>
  </si>
  <si>
    <t xml:space="preserve">6V-15V Output 20Amps </t>
  </si>
  <si>
    <t>6v Power supply</t>
  </si>
  <si>
    <t>300watts/50amps</t>
  </si>
  <si>
    <t>Mini Speaker</t>
  </si>
  <si>
    <t>Hours</t>
  </si>
  <si>
    <t>4Ohm 6W</t>
  </si>
  <si>
    <t>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</t>
  </si>
  <si>
    <t>PIR Sensor</t>
  </si>
  <si>
    <t>Anet A6</t>
  </si>
  <si>
    <t>medium servos for stomach</t>
  </si>
  <si>
    <t>High stomach</t>
  </si>
  <si>
    <t>Mid stomach</t>
  </si>
  <si>
    <t>Ribbon Cable</t>
  </si>
  <si>
    <t>200cm roll at least;</t>
  </si>
  <si>
    <t xml:space="preserve">Vigor VSD-11AYMB </t>
  </si>
  <si>
    <t>Extra Large Winch Servo</t>
  </si>
  <si>
    <t>waist</t>
  </si>
  <si>
    <t xml:space="preserve">CYS 8503 </t>
  </si>
  <si>
    <t>30 kg Digital Metal Gear Servo</t>
  </si>
  <si>
    <t>Steal Bearings Balls</t>
  </si>
  <si>
    <t>4000 ct BB's</t>
  </si>
  <si>
    <t>Bearing Grease</t>
  </si>
  <si>
    <t>16oz Can</t>
  </si>
  <si>
    <t>8 inch tablet</t>
  </si>
  <si>
    <t>NuVision TM800W610L Signature Edition Tablet</t>
  </si>
  <si>
    <t>Powerbank 10000mAh 5V</t>
  </si>
  <si>
    <t>OTG+Charging special cable</t>
  </si>
  <si>
    <t>https://fr.aliexpress.com/item/Exclusive-for-Lenovo-Thinkpad-8-Micro-USB-Host-OTG-Cable-USB-Charging-for-Tablet-At/1883668071.html?detailNewVersion=2</t>
  </si>
  <si>
    <t>White silicone grease</t>
  </si>
  <si>
    <t>92003 Silicone Lubricating Grease</t>
  </si>
  <si>
    <t>Resistors (4700 ohm)</t>
  </si>
  <si>
    <t>neopixel</t>
  </si>
  <si>
    <t>Minutes</t>
  </si>
  <si>
    <t>Additonal Servos</t>
  </si>
  <si>
    <t>HS-311</t>
  </si>
  <si>
    <t>MG 995</t>
  </si>
  <si>
    <t>EZ-Robot HD</t>
  </si>
  <si>
    <t>MG946R</t>
  </si>
  <si>
    <t>MG996R</t>
  </si>
  <si>
    <t>HS5925</t>
  </si>
  <si>
    <t>Abbrevations</t>
  </si>
  <si>
    <t>MG</t>
  </si>
  <si>
    <t>Metal Gear</t>
  </si>
  <si>
    <t>BB</t>
  </si>
  <si>
    <t>Ball Bearing</t>
  </si>
  <si>
    <t>Total Filament Used</t>
  </si>
  <si>
    <t>Filament Color Usage (m)</t>
  </si>
  <si>
    <t>leftRotcenterV2.stl</t>
  </si>
  <si>
    <t>leftRotTitV2.stl</t>
  </si>
  <si>
    <t>Filament Type Usage (m)</t>
  </si>
  <si>
    <t>RotMitV2.stl</t>
  </si>
  <si>
    <t>*Does not include bolts, nuts and screws.</t>
  </si>
  <si>
    <t>**Does not include printer maintenance and parts</t>
  </si>
  <si>
    <t>RotcenterV2.stl</t>
  </si>
  <si>
    <t>RotGearV4.stl</t>
  </si>
  <si>
    <t>HighArmSideV2.stl</t>
  </si>
  <si>
    <t>RotPotentioV2.stl</t>
  </si>
  <si>
    <t>RotTitV2.stl</t>
  </si>
  <si>
    <t>m</t>
  </si>
  <si>
    <t>White</t>
  </si>
  <si>
    <t>ABS</t>
  </si>
  <si>
    <t>Black</t>
  </si>
  <si>
    <t>PLA</t>
  </si>
  <si>
    <t>Total Estimate (.8 per hour + .3 per meter)</t>
  </si>
  <si>
    <t>Transparent</t>
  </si>
  <si>
    <t>PETG</t>
  </si>
  <si>
    <t>White Glow</t>
  </si>
  <si>
    <t>TPU</t>
  </si>
  <si>
    <t>Dollars</t>
  </si>
  <si>
    <t>Blue Glow</t>
  </si>
  <si>
    <t>MK PLA</t>
  </si>
  <si>
    <t>Red</t>
  </si>
  <si>
    <t>Yellow</t>
  </si>
  <si>
    <t>Blue Grey</t>
  </si>
  <si>
    <t>Steel Blue</t>
  </si>
  <si>
    <t>NOTE:</t>
  </si>
  <si>
    <t>Under 3</t>
  </si>
  <si>
    <t>Left-Bicep</t>
  </si>
  <si>
    <t>Secondes</t>
  </si>
  <si>
    <t>gyroide / 60mmPs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</si>
</sst>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m/d/yyyy"/>
    <numFmt numFmtId="168" formatCode="#,##0.00\ &quot;€&quot;"/>
  </numFmts>
  <fonts count="32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999999"/>
      <name val="Arial"/>
    </font>
    <font>
      <sz val="10"/>
      <color rgb="FFCCCCCC"/>
      <name val="Arial"/>
    </font>
    <font>
      <sz val="10"/>
      <color rgb="FF999999"/>
      <name val="Arial"/>
    </font>
    <font>
      <sz val="10"/>
      <name val="Arial"/>
    </font>
    <font>
      <u/>
      <sz val="10"/>
      <color rgb="FF0000FF"/>
      <name val="Arial"/>
    </font>
    <font>
      <sz val="10"/>
      <color rgb="FFCCCCCC"/>
      <name val="Arial"/>
    </font>
    <font>
      <sz val="10"/>
      <color rgb="FF666666"/>
      <name val="Arial"/>
    </font>
    <font>
      <strike/>
      <sz val="10"/>
      <name val="Arial"/>
    </font>
    <font>
      <sz val="10"/>
      <color rgb="FF000000"/>
      <name val="Arial"/>
    </font>
    <font>
      <strike/>
      <sz val="10"/>
      <color rgb="FF666666"/>
      <name val="Arial"/>
    </font>
    <font>
      <sz val="10"/>
      <color rgb="FFB7B7B7"/>
      <name val="Arial"/>
    </font>
    <font>
      <sz val="10"/>
      <color rgb="FFB7B7B7"/>
      <name val="Arial"/>
    </font>
    <font>
      <sz val="11"/>
      <color rgb="FFB7B7B7"/>
      <name val="Arial"/>
    </font>
    <font>
      <sz val="11"/>
      <color rgb="FFB7B7B7"/>
      <name val="&quot;Helvetica Neue&quot;"/>
    </font>
    <font>
      <strike/>
      <sz val="10"/>
      <color rgb="FFB7B7B7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0"/>
      <name val="Arial"/>
    </font>
    <font>
      <sz val="12"/>
      <color rgb="FF0A0A0A"/>
      <name val="&quot;Source Sans Pro&quot;"/>
    </font>
    <font>
      <b/>
      <sz val="9"/>
      <color rgb="FF4F4E4E"/>
      <name val="&quot;Helvetica Neue&quot;"/>
    </font>
    <font>
      <sz val="9"/>
      <color rgb="FF4F4E4E"/>
      <name val="&quot;Helvetica Neue&quot;"/>
    </font>
    <font>
      <sz val="11"/>
      <color rgb="FF000000"/>
      <name val="Arial"/>
    </font>
    <font>
      <sz val="10"/>
      <color rgb="FF000000"/>
      <name val="Arial"/>
      <family val="2"/>
    </font>
    <font>
      <sz val="10"/>
      <color rgb="FF999999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2" borderId="0" xfId="0" applyFont="1" applyFill="1" applyAlignment="1"/>
    <xf numFmtId="2" fontId="2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/>
    <xf numFmtId="46" fontId="1" fillId="2" borderId="0" xfId="0" applyNumberFormat="1" applyFont="1" applyFill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166" fontId="1" fillId="2" borderId="0" xfId="0" applyNumberFormat="1" applyFont="1" applyFill="1" applyAlignment="1"/>
    <xf numFmtId="9" fontId="1" fillId="2" borderId="0" xfId="0" applyNumberFormat="1" applyFont="1" applyFill="1" applyAlignment="1"/>
    <xf numFmtId="0" fontId="3" fillId="0" borderId="0" xfId="0" applyFo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>
      <alignment horizontal="left"/>
    </xf>
    <xf numFmtId="2" fontId="6" fillId="3" borderId="0" xfId="0" applyNumberFormat="1" applyFont="1" applyFill="1" applyAlignment="1"/>
    <xf numFmtId="46" fontId="4" fillId="0" borderId="0" xfId="0" applyNumberFormat="1" applyFont="1"/>
    <xf numFmtId="2" fontId="5" fillId="3" borderId="0" xfId="0" applyNumberFormat="1" applyFont="1" applyFill="1" applyAlignment="1"/>
    <xf numFmtId="46" fontId="5" fillId="3" borderId="0" xfId="0" applyNumberFormat="1" applyFont="1" applyFill="1" applyAlignment="1"/>
    <xf numFmtId="164" fontId="5" fillId="3" borderId="0" xfId="0" applyNumberFormat="1" applyFont="1" applyFill="1" applyAlignment="1"/>
    <xf numFmtId="46" fontId="4" fillId="0" borderId="0" xfId="0" applyNumberFormat="1" applyFont="1" applyAlignment="1"/>
    <xf numFmtId="164" fontId="4" fillId="0" borderId="0" xfId="0" applyNumberFormat="1" applyFont="1" applyAlignment="1"/>
    <xf numFmtId="166" fontId="5" fillId="3" borderId="0" xfId="0" applyNumberFormat="1" applyFont="1" applyFill="1" applyAlignment="1"/>
    <xf numFmtId="166" fontId="4" fillId="0" borderId="0" xfId="0" applyNumberFormat="1" applyFont="1" applyAlignment="1"/>
    <xf numFmtId="165" fontId="5" fillId="3" borderId="0" xfId="0" applyNumberFormat="1" applyFont="1" applyFill="1" applyAlignment="1"/>
    <xf numFmtId="165" fontId="4" fillId="0" borderId="0" xfId="0" applyNumberFormat="1" applyFont="1" applyAlignment="1"/>
    <xf numFmtId="9" fontId="5" fillId="3" borderId="0" xfId="0" applyNumberFormat="1" applyFont="1" applyFill="1" applyAlignment="1"/>
    <xf numFmtId="9" fontId="4" fillId="0" borderId="0" xfId="0" applyNumberFormat="1" applyFont="1" applyAlignment="1"/>
    <xf numFmtId="0" fontId="7" fillId="0" borderId="0" xfId="0" applyFont="1" applyAlignment="1"/>
    <xf numFmtId="164" fontId="4" fillId="0" borderId="0" xfId="0" applyNumberFormat="1" applyFont="1"/>
    <xf numFmtId="0" fontId="8" fillId="0" borderId="0" xfId="0" applyFont="1" applyAlignment="1"/>
    <xf numFmtId="2" fontId="4" fillId="0" borderId="0" xfId="0" applyNumberFormat="1" applyFont="1" applyAlignment="1"/>
    <xf numFmtId="0" fontId="9" fillId="3" borderId="0" xfId="0" applyFont="1" applyFill="1" applyAlignment="1">
      <alignment horizontal="left"/>
    </xf>
    <xf numFmtId="0" fontId="7" fillId="3" borderId="0" xfId="0" applyFont="1" applyFill="1" applyAlignment="1"/>
    <xf numFmtId="0" fontId="10" fillId="3" borderId="0" xfId="0" applyFont="1" applyFill="1" applyAlignment="1"/>
    <xf numFmtId="0" fontId="4" fillId="0" borderId="0" xfId="0" applyFont="1"/>
    <xf numFmtId="0" fontId="10" fillId="3" borderId="0" xfId="0" applyFont="1" applyFill="1"/>
    <xf numFmtId="166" fontId="4" fillId="0" borderId="0" xfId="0" applyNumberFormat="1" applyFont="1"/>
    <xf numFmtId="0" fontId="5" fillId="3" borderId="0" xfId="0" applyFont="1" applyFill="1"/>
    <xf numFmtId="165" fontId="4" fillId="0" borderId="0" xfId="0" applyNumberFormat="1" applyFont="1"/>
    <xf numFmtId="9" fontId="4" fillId="0" borderId="0" xfId="0" applyNumberFormat="1" applyFont="1"/>
    <xf numFmtId="2" fontId="5" fillId="3" borderId="0" xfId="0" applyNumberFormat="1" applyFont="1" applyFill="1"/>
    <xf numFmtId="46" fontId="5" fillId="3" borderId="0" xfId="0" applyNumberFormat="1" applyFont="1" applyFill="1"/>
    <xf numFmtId="164" fontId="5" fillId="3" borderId="0" xfId="0" applyNumberFormat="1" applyFont="1" applyFill="1"/>
    <xf numFmtId="166" fontId="5" fillId="3" borderId="0" xfId="0" applyNumberFormat="1" applyFont="1" applyFill="1"/>
    <xf numFmtId="2" fontId="4" fillId="0" borderId="0" xfId="0" applyNumberFormat="1" applyFont="1"/>
    <xf numFmtId="165" fontId="5" fillId="3" borderId="0" xfId="0" applyNumberFormat="1" applyFont="1" applyFill="1"/>
    <xf numFmtId="9" fontId="5" fillId="3" borderId="0" xfId="0" applyNumberFormat="1" applyFont="1" applyFill="1"/>
    <xf numFmtId="21" fontId="4" fillId="0" borderId="0" xfId="0" applyNumberFormat="1" applyFont="1" applyAlignment="1"/>
    <xf numFmtId="0" fontId="7" fillId="3" borderId="0" xfId="0" applyFont="1" applyFill="1"/>
    <xf numFmtId="0" fontId="11" fillId="3" borderId="0" xfId="0" applyFont="1" applyFill="1"/>
    <xf numFmtId="21" fontId="5" fillId="3" borderId="0" xfId="0" applyNumberFormat="1" applyFont="1" applyFill="1" applyAlignment="1"/>
    <xf numFmtId="0" fontId="12" fillId="3" borderId="0" xfId="0" applyFont="1" applyFill="1"/>
    <xf numFmtId="0" fontId="12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/>
    <xf numFmtId="2" fontId="9" fillId="3" borderId="0" xfId="0" applyNumberFormat="1" applyFont="1" applyFill="1" applyAlignment="1"/>
    <xf numFmtId="46" fontId="9" fillId="3" borderId="0" xfId="0" applyNumberFormat="1" applyFont="1" applyFill="1" applyAlignment="1"/>
    <xf numFmtId="164" fontId="4" fillId="0" borderId="0" xfId="0" applyNumberFormat="1" applyFont="1" applyAlignment="1"/>
    <xf numFmtId="0" fontId="13" fillId="3" borderId="0" xfId="0" applyFont="1" applyFill="1"/>
    <xf numFmtId="0" fontId="12" fillId="0" borderId="0" xfId="0" applyFont="1" applyAlignment="1"/>
    <xf numFmtId="0" fontId="12" fillId="0" borderId="0" xfId="0" applyFont="1"/>
    <xf numFmtId="0" fontId="14" fillId="0" borderId="0" xfId="0" applyFont="1" applyAlignment="1"/>
    <xf numFmtId="0" fontId="15" fillId="3" borderId="0" xfId="0" applyFont="1" applyFill="1" applyAlignment="1">
      <alignment horizontal="left"/>
    </xf>
    <xf numFmtId="2" fontId="14" fillId="0" borderId="0" xfId="0" applyNumberFormat="1" applyFont="1" applyAlignment="1"/>
    <xf numFmtId="46" fontId="14" fillId="0" borderId="0" xfId="0" applyNumberFormat="1" applyFont="1" applyAlignment="1"/>
    <xf numFmtId="164" fontId="14" fillId="0" borderId="0" xfId="0" applyNumberFormat="1" applyFont="1" applyAlignment="1"/>
    <xf numFmtId="166" fontId="14" fillId="0" borderId="0" xfId="0" applyNumberFormat="1" applyFont="1" applyAlignment="1"/>
    <xf numFmtId="165" fontId="14" fillId="0" borderId="0" xfId="0" applyNumberFormat="1" applyFont="1" applyAlignment="1"/>
    <xf numFmtId="9" fontId="14" fillId="0" borderId="0" xfId="0" applyNumberFormat="1" applyFont="1" applyAlignment="1"/>
    <xf numFmtId="0" fontId="15" fillId="3" borderId="0" xfId="0" applyFont="1" applyFill="1" applyAlignment="1">
      <alignment horizontal="left"/>
    </xf>
    <xf numFmtId="166" fontId="4" fillId="0" borderId="0" xfId="0" applyNumberFormat="1" applyFont="1" applyAlignment="1"/>
    <xf numFmtId="0" fontId="14" fillId="0" borderId="0" xfId="0" applyFont="1"/>
    <xf numFmtId="2" fontId="14" fillId="0" borderId="0" xfId="0" applyNumberFormat="1" applyFont="1"/>
    <xf numFmtId="46" fontId="14" fillId="0" borderId="0" xfId="0" applyNumberFormat="1" applyFont="1"/>
    <xf numFmtId="164" fontId="14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9" fontId="14" fillId="0" borderId="0" xfId="0" applyNumberFormat="1" applyFont="1"/>
    <xf numFmtId="21" fontId="14" fillId="0" borderId="0" xfId="0" applyNumberFormat="1" applyFont="1" applyAlignment="1"/>
    <xf numFmtId="0" fontId="11" fillId="0" borderId="0" xfId="0" applyFont="1"/>
    <xf numFmtId="46" fontId="7" fillId="0" borderId="0" xfId="0" applyNumberFormat="1" applyFont="1"/>
    <xf numFmtId="164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9" fontId="7" fillId="0" borderId="0" xfId="0" applyNumberFormat="1" applyFont="1"/>
    <xf numFmtId="164" fontId="14" fillId="0" borderId="0" xfId="0" applyNumberFormat="1" applyFont="1" applyAlignment="1"/>
    <xf numFmtId="166" fontId="14" fillId="0" borderId="0" xfId="0" applyNumberFormat="1" applyFont="1" applyAlignment="1"/>
    <xf numFmtId="0" fontId="16" fillId="3" borderId="0" xfId="0" applyFont="1" applyFill="1" applyAlignment="1"/>
    <xf numFmtId="0" fontId="17" fillId="3" borderId="0" xfId="0" applyFont="1" applyFill="1" applyAlignment="1"/>
    <xf numFmtId="2" fontId="7" fillId="0" borderId="0" xfId="0" applyNumberFormat="1" applyFont="1"/>
    <xf numFmtId="10" fontId="1" fillId="2" borderId="0" xfId="0" applyNumberFormat="1" applyFont="1" applyFill="1" applyAlignment="1"/>
    <xf numFmtId="0" fontId="15" fillId="0" borderId="0" xfId="0" applyFont="1" applyAlignment="1">
      <alignment horizontal="left"/>
    </xf>
    <xf numFmtId="10" fontId="14" fillId="0" borderId="0" xfId="0" applyNumberFormat="1" applyFont="1"/>
    <xf numFmtId="46" fontId="15" fillId="0" borderId="0" xfId="0" applyNumberFormat="1" applyFont="1" applyAlignment="1"/>
    <xf numFmtId="21" fontId="15" fillId="0" borderId="0" xfId="0" applyNumberFormat="1" applyFont="1" applyAlignment="1"/>
    <xf numFmtId="10" fontId="7" fillId="0" borderId="0" xfId="0" applyNumberFormat="1" applyFont="1"/>
    <xf numFmtId="21" fontId="18" fillId="0" borderId="0" xfId="0" applyNumberFormat="1" applyFont="1" applyAlignment="1"/>
    <xf numFmtId="46" fontId="7" fillId="0" borderId="0" xfId="0" applyNumberFormat="1" applyFont="1" applyAlignment="1"/>
    <xf numFmtId="21" fontId="7" fillId="0" borderId="0" xfId="0" applyNumberFormat="1" applyFont="1" applyAlignment="1"/>
    <xf numFmtId="46" fontId="19" fillId="3" borderId="0" xfId="0" applyNumberFormat="1" applyFont="1" applyFill="1" applyAlignment="1"/>
    <xf numFmtId="21" fontId="19" fillId="3" borderId="0" xfId="0" applyNumberFormat="1" applyFont="1" applyFill="1" applyAlignment="1"/>
    <xf numFmtId="46" fontId="12" fillId="0" borderId="0" xfId="0" applyNumberFormat="1" applyFont="1"/>
    <xf numFmtId="21" fontId="11" fillId="0" borderId="0" xfId="0" applyNumberFormat="1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/>
    <xf numFmtId="0" fontId="3" fillId="3" borderId="0" xfId="0" applyFont="1" applyFill="1" applyAlignment="1"/>
    <xf numFmtId="0" fontId="3" fillId="3" borderId="0" xfId="0" applyFont="1" applyFill="1"/>
    <xf numFmtId="0" fontId="7" fillId="0" borderId="6" xfId="0" applyFont="1" applyBorder="1"/>
    <xf numFmtId="0" fontId="3" fillId="2" borderId="0" xfId="0" applyFont="1" applyFill="1" applyAlignment="1"/>
    <xf numFmtId="164" fontId="7" fillId="0" borderId="0" xfId="0" applyNumberFormat="1" applyFont="1" applyAlignment="1"/>
    <xf numFmtId="46" fontId="7" fillId="3" borderId="0" xfId="0" applyNumberFormat="1" applyFont="1" applyFill="1"/>
    <xf numFmtId="0" fontId="3" fillId="5" borderId="4" xfId="0" applyFont="1" applyFill="1" applyBorder="1" applyAlignment="1"/>
    <xf numFmtId="0" fontId="3" fillId="5" borderId="0" xfId="0" applyFont="1" applyFill="1" applyAlignment="1"/>
    <xf numFmtId="0" fontId="1" fillId="5" borderId="0" xfId="0" applyFont="1" applyFill="1" applyAlignment="1">
      <alignment horizontal="right"/>
    </xf>
    <xf numFmtId="0" fontId="7" fillId="0" borderId="4" xfId="0" applyFont="1" applyBorder="1"/>
    <xf numFmtId="0" fontId="7" fillId="0" borderId="7" xfId="0" applyFont="1" applyBorder="1" applyAlignment="1"/>
    <xf numFmtId="0" fontId="7" fillId="0" borderId="1" xfId="0" applyFont="1" applyBorder="1" applyAlignment="1"/>
    <xf numFmtId="0" fontId="7" fillId="0" borderId="0" xfId="0" applyFont="1" applyAlignment="1">
      <alignment horizontal="right"/>
    </xf>
    <xf numFmtId="46" fontId="7" fillId="0" borderId="3" xfId="0" applyNumberFormat="1" applyFont="1" applyBorder="1"/>
    <xf numFmtId="0" fontId="20" fillId="3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46" fontId="7" fillId="0" borderId="4" xfId="0" applyNumberFormat="1" applyFont="1" applyBorder="1"/>
    <xf numFmtId="46" fontId="21" fillId="0" borderId="0" xfId="0" applyNumberFormat="1" applyFont="1"/>
    <xf numFmtId="46" fontId="21" fillId="0" borderId="0" xfId="0" applyNumberFormat="1" applyFont="1" applyAlignment="1">
      <alignment horizontal="left"/>
    </xf>
    <xf numFmtId="0" fontId="7" fillId="0" borderId="4" xfId="0" applyFont="1" applyBorder="1" applyAlignment="1"/>
    <xf numFmtId="0" fontId="7" fillId="0" borderId="0" xfId="0" applyFont="1" applyAlignment="1"/>
    <xf numFmtId="46" fontId="7" fillId="0" borderId="7" xfId="0" applyNumberFormat="1" applyFont="1" applyBorder="1"/>
    <xf numFmtId="0" fontId="1" fillId="3" borderId="0" xfId="0" applyFont="1" applyFill="1" applyAlignment="1">
      <alignment horizontal="center"/>
    </xf>
    <xf numFmtId="0" fontId="22" fillId="3" borderId="0" xfId="0" applyFont="1" applyFill="1" applyAlignment="1">
      <alignment horizontal="left"/>
    </xf>
    <xf numFmtId="0" fontId="7" fillId="0" borderId="5" xfId="0" applyFont="1" applyBorder="1"/>
    <xf numFmtId="0" fontId="7" fillId="3" borderId="0" xfId="0" applyFont="1" applyFill="1" applyAlignment="1">
      <alignment horizontal="right"/>
    </xf>
    <xf numFmtId="0" fontId="7" fillId="0" borderId="6" xfId="0" applyFont="1" applyBorder="1" applyAlignment="1"/>
    <xf numFmtId="0" fontId="19" fillId="3" borderId="0" xfId="0" applyFont="1" applyFill="1" applyAlignment="1"/>
    <xf numFmtId="0" fontId="7" fillId="0" borderId="5" xfId="0" applyFont="1" applyBorder="1" applyAlignment="1"/>
    <xf numFmtId="0" fontId="19" fillId="3" borderId="0" xfId="0" applyFont="1" applyFill="1" applyAlignment="1">
      <alignment horizontal="left"/>
    </xf>
    <xf numFmtId="0" fontId="23" fillId="3" borderId="0" xfId="0" applyFont="1" applyFill="1" applyAlignment="1"/>
    <xf numFmtId="0" fontId="24" fillId="3" borderId="0" xfId="0" applyFont="1" applyFill="1" applyAlignment="1"/>
    <xf numFmtId="0" fontId="25" fillId="3" borderId="0" xfId="0" applyFont="1" applyFill="1" applyAlignment="1"/>
    <xf numFmtId="46" fontId="7" fillId="0" borderId="6" xfId="0" applyNumberFormat="1" applyFont="1" applyBorder="1"/>
    <xf numFmtId="0" fontId="20" fillId="3" borderId="0" xfId="0" applyFont="1" applyFill="1" applyAlignment="1">
      <alignment horizontal="left"/>
    </xf>
    <xf numFmtId="0" fontId="7" fillId="0" borderId="7" xfId="0" applyFont="1" applyBorder="1"/>
    <xf numFmtId="166" fontId="7" fillId="0" borderId="0" xfId="0" applyNumberFormat="1" applyFont="1" applyAlignment="1"/>
    <xf numFmtId="2" fontId="7" fillId="3" borderId="0" xfId="0" applyNumberFormat="1" applyFont="1" applyFill="1"/>
    <xf numFmtId="9" fontId="7" fillId="0" borderId="0" xfId="0" applyNumberFormat="1" applyFont="1" applyAlignment="1"/>
    <xf numFmtId="0" fontId="7" fillId="6" borderId="0" xfId="0" applyFont="1" applyFill="1" applyAlignment="1">
      <alignment horizontal="right"/>
    </xf>
    <xf numFmtId="165" fontId="7" fillId="0" borderId="0" xfId="0" applyNumberFormat="1" applyFont="1" applyAlignment="1"/>
    <xf numFmtId="164" fontId="7" fillId="6" borderId="0" xfId="0" applyNumberFormat="1" applyFont="1" applyFill="1"/>
    <xf numFmtId="0" fontId="21" fillId="3" borderId="0" xfId="0" applyFont="1" applyFill="1" applyAlignment="1"/>
    <xf numFmtId="2" fontId="7" fillId="0" borderId="4" xfId="0" applyNumberFormat="1" applyFont="1" applyBorder="1"/>
    <xf numFmtId="2" fontId="21" fillId="0" borderId="0" xfId="0" applyNumberFormat="1" applyFont="1"/>
    <xf numFmtId="4" fontId="7" fillId="0" borderId="4" xfId="0" applyNumberFormat="1" applyFont="1" applyBorder="1"/>
    <xf numFmtId="0" fontId="7" fillId="0" borderId="3" xfId="0" applyFont="1" applyBorder="1" applyAlignment="1"/>
    <xf numFmtId="4" fontId="7" fillId="0" borderId="3" xfId="0" applyNumberFormat="1" applyFont="1" applyBorder="1"/>
    <xf numFmtId="0" fontId="3" fillId="3" borderId="0" xfId="0" applyFont="1" applyFill="1" applyAlignment="1">
      <alignment horizontal="center"/>
    </xf>
    <xf numFmtId="0" fontId="21" fillId="0" borderId="4" xfId="0" applyFont="1" applyBorder="1" applyAlignment="1"/>
    <xf numFmtId="0" fontId="21" fillId="0" borderId="0" xfId="0" applyFont="1" applyAlignment="1"/>
    <xf numFmtId="4" fontId="7" fillId="0" borderId="7" xfId="0" applyNumberFormat="1" applyFont="1" applyBorder="1"/>
    <xf numFmtId="164" fontId="7" fillId="3" borderId="0" xfId="0" applyNumberFormat="1" applyFont="1" applyFill="1"/>
    <xf numFmtId="4" fontId="7" fillId="0" borderId="6" xfId="0" applyNumberFormat="1" applyFont="1" applyBorder="1"/>
    <xf numFmtId="4" fontId="7" fillId="0" borderId="5" xfId="0" applyNumberFormat="1" applyFont="1" applyBorder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2" borderId="1" xfId="0" applyFont="1" applyFill="1" applyBorder="1"/>
    <xf numFmtId="0" fontId="7" fillId="2" borderId="11" xfId="0" applyFont="1" applyFill="1" applyBorder="1" applyAlignment="1">
      <alignment horizontal="left"/>
    </xf>
    <xf numFmtId="0" fontId="7" fillId="2" borderId="11" xfId="0" applyFont="1" applyFill="1" applyBorder="1"/>
    <xf numFmtId="0" fontId="7" fillId="2" borderId="9" xfId="0" applyFont="1" applyFill="1" applyBorder="1"/>
    <xf numFmtId="0" fontId="3" fillId="5" borderId="8" xfId="0" applyFont="1" applyFill="1" applyBorder="1" applyAlignment="1"/>
    <xf numFmtId="0" fontId="7" fillId="0" borderId="9" xfId="0" applyFont="1" applyBorder="1"/>
    <xf numFmtId="0" fontId="3" fillId="5" borderId="5" xfId="0" applyFont="1" applyFill="1" applyBorder="1" applyAlignment="1"/>
    <xf numFmtId="0" fontId="7" fillId="0" borderId="6" xfId="0" applyFont="1" applyBorder="1"/>
    <xf numFmtId="0" fontId="1" fillId="4" borderId="4" xfId="0" applyFont="1" applyFill="1" applyBorder="1" applyAlignment="1">
      <alignment horizontal="center"/>
    </xf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7" fillId="0" borderId="3" xfId="0" applyFont="1" applyBorder="1"/>
    <xf numFmtId="0" fontId="28" fillId="2" borderId="0" xfId="0" applyFont="1" applyFill="1" applyAlignment="1"/>
    <xf numFmtId="0" fontId="30" fillId="0" borderId="0" xfId="0" applyFont="1" applyAlignment="1">
      <alignment horizontal="left"/>
    </xf>
    <xf numFmtId="0" fontId="29" fillId="0" borderId="4" xfId="0" applyFont="1" applyBorder="1" applyAlignment="1"/>
    <xf numFmtId="0" fontId="29" fillId="0" borderId="7" xfId="0" applyFont="1" applyBorder="1" applyAlignment="1"/>
    <xf numFmtId="0" fontId="29" fillId="0" borderId="1" xfId="0" applyFont="1" applyBorder="1" applyAlignment="1"/>
    <xf numFmtId="0" fontId="7" fillId="0" borderId="12" xfId="0" applyFont="1" applyBorder="1"/>
    <xf numFmtId="0" fontId="0" fillId="0" borderId="13" xfId="0" applyFont="1" applyBorder="1" applyAlignment="1"/>
    <xf numFmtId="0" fontId="29" fillId="0" borderId="5" xfId="0" applyFont="1" applyBorder="1" applyAlignment="1"/>
    <xf numFmtId="46" fontId="28" fillId="2" borderId="0" xfId="0" applyNumberFormat="1" applyFont="1" applyFill="1" applyAlignment="1"/>
    <xf numFmtId="0" fontId="29" fillId="0" borderId="6" xfId="0" applyFont="1" applyBorder="1" applyAlignment="1"/>
    <xf numFmtId="0" fontId="27" fillId="0" borderId="0" xfId="0" applyFont="1" applyBorder="1" applyAlignment="1"/>
    <xf numFmtId="0" fontId="4" fillId="0" borderId="0" xfId="0" applyFont="1" applyBorder="1" applyAlignment="1"/>
    <xf numFmtId="0" fontId="6" fillId="3" borderId="0" xfId="0" applyFont="1" applyFill="1" applyBorder="1" applyAlignment="1">
      <alignment horizontal="left"/>
    </xf>
    <xf numFmtId="46" fontId="4" fillId="0" borderId="0" xfId="0" applyNumberFormat="1" applyFont="1" applyBorder="1" applyAlignment="1"/>
    <xf numFmtId="164" fontId="4" fillId="0" borderId="0" xfId="0" applyNumberFormat="1" applyFont="1" applyBorder="1" applyAlignment="1"/>
    <xf numFmtId="166" fontId="4" fillId="0" borderId="0" xfId="0" applyNumberFormat="1" applyFont="1" applyBorder="1" applyAlignment="1"/>
    <xf numFmtId="165" fontId="4" fillId="0" borderId="0" xfId="0" applyNumberFormat="1" applyFont="1" applyBorder="1" applyAlignment="1"/>
    <xf numFmtId="9" fontId="4" fillId="0" borderId="0" xfId="0" applyNumberFormat="1" applyFont="1" applyBorder="1" applyAlignment="1"/>
    <xf numFmtId="0" fontId="4" fillId="0" borderId="0" xfId="0" applyFont="1" applyBorder="1"/>
    <xf numFmtId="46" fontId="4" fillId="0" borderId="0" xfId="0" applyNumberFormat="1" applyFont="1" applyBorder="1"/>
    <xf numFmtId="164" fontId="4" fillId="0" borderId="0" xfId="0" applyNumberFormat="1" applyFont="1" applyBorder="1"/>
    <xf numFmtId="166" fontId="4" fillId="0" borderId="0" xfId="0" applyNumberFormat="1" applyFont="1" applyBorder="1"/>
    <xf numFmtId="165" fontId="4" fillId="0" borderId="0" xfId="0" applyNumberFormat="1" applyFont="1" applyBorder="1"/>
    <xf numFmtId="9" fontId="4" fillId="0" borderId="0" xfId="0" applyNumberFormat="1" applyFont="1" applyBorder="1"/>
    <xf numFmtId="21" fontId="4" fillId="0" borderId="0" xfId="0" applyNumberFormat="1" applyFont="1" applyBorder="1" applyAlignment="1"/>
    <xf numFmtId="165" fontId="6" fillId="0" borderId="0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46" fontId="6" fillId="3" borderId="0" xfId="0" applyNumberFormat="1" applyFont="1" applyFill="1" applyBorder="1" applyAlignment="1"/>
    <xf numFmtId="21" fontId="6" fillId="3" borderId="0" xfId="0" applyNumberFormat="1" applyFont="1" applyFill="1" applyBorder="1" applyAlignment="1"/>
    <xf numFmtId="2" fontId="4" fillId="0" borderId="0" xfId="0" applyNumberFormat="1" applyFont="1" applyBorder="1" applyAlignment="1"/>
    <xf numFmtId="0" fontId="0" fillId="0" borderId="0" xfId="0" applyFont="1" applyBorder="1" applyAlignment="1"/>
    <xf numFmtId="0" fontId="29" fillId="0" borderId="0" xfId="0" applyFont="1" applyBorder="1" applyAlignment="1"/>
    <xf numFmtId="0" fontId="7" fillId="0" borderId="0" xfId="0" applyFont="1" applyBorder="1" applyAlignment="1"/>
    <xf numFmtId="168" fontId="7" fillId="0" borderId="0" xfId="0" applyNumberFormat="1" applyFont="1"/>
    <xf numFmtId="168" fontId="7" fillId="0" borderId="4" xfId="0" applyNumberFormat="1" applyFont="1" applyBorder="1"/>
    <xf numFmtId="168" fontId="21" fillId="0" borderId="0" xfId="0" applyNumberFormat="1" applyFont="1"/>
    <xf numFmtId="0" fontId="4" fillId="7" borderId="0" xfId="0" applyFont="1" applyFill="1" applyBorder="1" applyAlignment="1"/>
    <xf numFmtId="0" fontId="4" fillId="7" borderId="0" xfId="0" applyFont="1" applyFill="1" applyBorder="1"/>
    <xf numFmtId="0" fontId="6" fillId="8" borderId="0" xfId="0" applyFont="1" applyFill="1" applyBorder="1" applyAlignment="1">
      <alignment horizontal="left"/>
    </xf>
    <xf numFmtId="46" fontId="4" fillId="7" borderId="0" xfId="0" applyNumberFormat="1" applyFont="1" applyFill="1" applyBorder="1"/>
    <xf numFmtId="164" fontId="4" fillId="7" borderId="0" xfId="0" applyNumberFormat="1" applyFont="1" applyFill="1" applyBorder="1"/>
    <xf numFmtId="166" fontId="4" fillId="7" borderId="0" xfId="0" applyNumberFormat="1" applyFont="1" applyFill="1" applyBorder="1"/>
    <xf numFmtId="165" fontId="4" fillId="7" borderId="0" xfId="0" applyNumberFormat="1" applyFont="1" applyFill="1" applyBorder="1"/>
    <xf numFmtId="9" fontId="4" fillId="7" borderId="0" xfId="0" applyNumberFormat="1" applyFont="1" applyFill="1" applyBorder="1"/>
    <xf numFmtId="21" fontId="4" fillId="7" borderId="0" xfId="0" applyNumberFormat="1" applyFont="1" applyFill="1" applyBorder="1" applyAlignment="1"/>
    <xf numFmtId="164" fontId="4" fillId="7" borderId="0" xfId="0" applyNumberFormat="1" applyFont="1" applyFill="1" applyBorder="1" applyAlignment="1"/>
    <xf numFmtId="166" fontId="4" fillId="7" borderId="0" xfId="0" applyNumberFormat="1" applyFont="1" applyFill="1" applyBorder="1" applyAlignment="1"/>
    <xf numFmtId="165" fontId="4" fillId="7" borderId="0" xfId="0" applyNumberFormat="1" applyFont="1" applyFill="1" applyBorder="1" applyAlignment="1"/>
    <xf numFmtId="9" fontId="4" fillId="7" borderId="0" xfId="0" applyNumberFormat="1" applyFont="1" applyFill="1" applyBorder="1" applyAlignment="1"/>
    <xf numFmtId="46" fontId="4" fillId="7" borderId="0" xfId="0" applyNumberFormat="1" applyFont="1" applyFill="1" applyBorder="1" applyAlignment="1"/>
    <xf numFmtId="0" fontId="27" fillId="7" borderId="0" xfId="0" applyFont="1" applyFill="1" applyBorder="1" applyAlignment="1"/>
    <xf numFmtId="2" fontId="4" fillId="7" borderId="0" xfId="0" applyNumberFormat="1" applyFont="1" applyFill="1" applyBorder="1" applyAlignment="1"/>
    <xf numFmtId="21" fontId="27" fillId="7" borderId="0" xfId="0" applyNumberFormat="1" applyFont="1" applyFill="1" applyBorder="1" applyAlignment="1"/>
    <xf numFmtId="166" fontId="27" fillId="7" borderId="0" xfId="0" applyNumberFormat="1" applyFont="1" applyFill="1" applyBorder="1" applyAlignment="1"/>
    <xf numFmtId="0" fontId="7" fillId="9" borderId="14" xfId="0" applyFont="1" applyFill="1" applyBorder="1" applyAlignment="1"/>
    <xf numFmtId="0" fontId="0" fillId="9" borderId="14" xfId="0" applyFont="1" applyFill="1" applyBorder="1" applyAlignment="1"/>
    <xf numFmtId="0" fontId="7" fillId="11" borderId="14" xfId="0" applyFont="1" applyFill="1" applyBorder="1" applyAlignment="1"/>
    <xf numFmtId="0" fontId="0" fillId="11" borderId="14" xfId="0" applyFont="1" applyFill="1" applyBorder="1" applyAlignment="1"/>
    <xf numFmtId="0" fontId="26" fillId="11" borderId="14" xfId="0" applyFont="1" applyFill="1" applyBorder="1" applyAlignment="1"/>
    <xf numFmtId="0" fontId="7" fillId="10" borderId="14" xfId="0" applyFont="1" applyFill="1" applyBorder="1" applyAlignment="1"/>
    <xf numFmtId="0" fontId="0" fillId="10" borderId="14" xfId="0" applyFont="1" applyFill="1" applyBorder="1" applyAlignment="1"/>
  </cellXfs>
  <cellStyles count="1">
    <cellStyle name="Normal" xfId="0" builtinId="0"/>
  </cellStyles>
  <dxfs count="8">
    <dxf>
      <font>
        <color rgb="FFB7B7B7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moov.fr/wp-content/uploads/stl/Face-and-Jaw/InMoov-Face-Jaw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ingiverse.com/thing:1074604" TargetMode="External"/><Relationship Id="rId7" Type="http://schemas.openxmlformats.org/officeDocument/2006/relationships/hyperlink" Target="http://www.thingiverse.com/thing:1921536" TargetMode="External"/><Relationship Id="rId2" Type="http://schemas.openxmlformats.org/officeDocument/2006/relationships/hyperlink" Target="http://www.thingiverse.com/thing:1047605" TargetMode="External"/><Relationship Id="rId1" Type="http://schemas.openxmlformats.org/officeDocument/2006/relationships/hyperlink" Target="http://www.thingiverse.com/thing:489548" TargetMode="External"/><Relationship Id="rId6" Type="http://schemas.openxmlformats.org/officeDocument/2006/relationships/hyperlink" Target="http://www.thingiverse.com/thing:1927150" TargetMode="External"/><Relationship Id="rId5" Type="http://schemas.openxmlformats.org/officeDocument/2006/relationships/hyperlink" Target="http://www.thingiverse.com/thing:92352" TargetMode="External"/><Relationship Id="rId4" Type="http://schemas.openxmlformats.org/officeDocument/2006/relationships/hyperlink" Target="http://www.thingiverse.com/thing:6219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fr.aliexpress.com/item/Exclusive-for-Lenovo-Thinkpad-8-Micro-USB-Host-OTG-Cable-USB-Charging-for-Tablet-At/1883668071.html?detailNewVersion=2" TargetMode="External"/><Relationship Id="rId1" Type="http://schemas.openxmlformats.org/officeDocument/2006/relationships/hyperlink" Target="https://fr.aliexpress.com/item/GHXAMP-2-Pouce-8-OHM-10-W-Gamme-Compl-te-Haut-Parleur-Tissu-C-t-MIni/32835155670.html?spm=a2g0w.search0104.3.56.752578f73Da2bK&amp;ws_ab_test=searchweb0_0%2Csearchweb201602_4_10152_10151_10065_10344_10068_10342_10343_10340_10341_10084_10083_10618_10305_10304_10307_10306_10302_5711212_10313_10059_10184_10534_100031_10103_10627_10626_10624_10623_10622_5711315_10621_10620_5722413%2Csearchweb201603_25%2CppcSwitch_5&amp;algo_expid=f7706a1a-237c-4235-8d9f-edd6475caefa-8&amp;algo_pvid=f7706a1a-237c-4235-8d9f-edd6475caefa&amp;transAbTest=ae803_3&amp;priceBeautifyAB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7"/>
  <sheetViews>
    <sheetView topLeftCell="A115" workbookViewId="0">
      <selection activeCell="C2" sqref="C2"/>
    </sheetView>
  </sheetViews>
  <sheetFormatPr baseColWidth="10" defaultColWidth="14.44140625" defaultRowHeight="15.75" customHeight="1"/>
  <cols>
    <col min="1" max="1" width="24.33203125" customWidth="1"/>
    <col min="2" max="2" width="34.88671875" customWidth="1"/>
    <col min="6" max="6" width="18.88671875" customWidth="1"/>
    <col min="10" max="10" width="8.44140625" customWidth="1"/>
    <col min="11" max="11" width="8.88671875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75" customHeight="1">
      <c r="A2" s="10" t="s">
        <v>16</v>
      </c>
      <c r="B2" s="10"/>
      <c r="C2" s="10"/>
      <c r="D2" s="10"/>
      <c r="E2" s="12"/>
      <c r="F2" s="13"/>
      <c r="G2" s="14"/>
      <c r="H2" s="27"/>
      <c r="I2" s="21"/>
      <c r="J2" s="23"/>
      <c r="K2" s="25"/>
      <c r="L2" s="26" t="s">
        <v>20</v>
      </c>
    </row>
    <row r="3" spans="1:35" ht="15.75" customHeight="1">
      <c r="A3" s="10" t="s">
        <v>21</v>
      </c>
      <c r="B3" s="10"/>
      <c r="C3" s="10"/>
      <c r="D3" s="10"/>
      <c r="E3" s="12"/>
      <c r="F3" s="29"/>
      <c r="G3" s="18"/>
      <c r="H3" s="19"/>
      <c r="I3" s="21"/>
      <c r="J3" s="23"/>
      <c r="K3" s="25"/>
      <c r="L3" s="26" t="s">
        <v>20</v>
      </c>
    </row>
    <row r="4" spans="1:35" ht="15.75" customHeight="1">
      <c r="A4" s="10" t="s">
        <v>26</v>
      </c>
      <c r="B4" s="10"/>
      <c r="C4" s="10"/>
      <c r="D4" s="10"/>
      <c r="E4" s="12"/>
      <c r="F4" s="29"/>
      <c r="G4" s="18"/>
      <c r="H4" s="19"/>
      <c r="I4" s="21"/>
      <c r="J4" s="23"/>
      <c r="K4" s="25"/>
      <c r="L4" s="26" t="s">
        <v>20</v>
      </c>
    </row>
    <row r="5" spans="1:35" ht="15.75" customHeight="1">
      <c r="A5" s="10" t="s">
        <v>28</v>
      </c>
      <c r="B5" s="10"/>
      <c r="C5" s="10"/>
      <c r="D5" s="10"/>
      <c r="E5" s="12"/>
      <c r="F5" s="29"/>
      <c r="G5" s="18"/>
      <c r="H5" s="19"/>
      <c r="I5" s="21"/>
      <c r="J5" s="23"/>
      <c r="K5" s="25"/>
      <c r="L5" s="26" t="s">
        <v>20</v>
      </c>
    </row>
    <row r="6" spans="1:35" ht="15.75" customHeight="1">
      <c r="A6" s="10" t="s">
        <v>30</v>
      </c>
      <c r="B6" s="10"/>
      <c r="C6" s="10"/>
      <c r="D6" s="10"/>
      <c r="E6" s="12"/>
      <c r="F6" s="29"/>
      <c r="G6" s="18"/>
      <c r="H6" s="19"/>
      <c r="I6" s="21"/>
      <c r="J6" s="23"/>
      <c r="K6" s="25"/>
      <c r="L6" s="26" t="s">
        <v>20</v>
      </c>
    </row>
    <row r="7" spans="1:35" ht="15.75" customHeight="1">
      <c r="A7" s="10" t="s">
        <v>31</v>
      </c>
      <c r="B7" s="33"/>
      <c r="C7" s="33"/>
      <c r="D7" s="33"/>
      <c r="E7" s="12"/>
      <c r="F7" s="29"/>
      <c r="G7" s="14"/>
      <c r="H7" s="27"/>
      <c r="I7" s="35"/>
      <c r="J7" s="37"/>
      <c r="K7" s="38"/>
      <c r="L7" s="26" t="s">
        <v>20</v>
      </c>
    </row>
    <row r="8" spans="1:35" ht="15.75" customHeight="1">
      <c r="A8" s="10" t="s">
        <v>35</v>
      </c>
      <c r="B8" s="33"/>
      <c r="C8" s="33"/>
      <c r="D8" s="33"/>
      <c r="E8" s="12"/>
      <c r="F8" s="43"/>
      <c r="G8" s="14"/>
      <c r="H8" s="27"/>
      <c r="I8" s="35"/>
      <c r="J8" s="37"/>
      <c r="K8" s="38"/>
      <c r="L8" s="26" t="s">
        <v>20</v>
      </c>
    </row>
    <row r="9" spans="1:35" ht="15.75" customHeight="1">
      <c r="A9" s="10" t="s">
        <v>38</v>
      </c>
      <c r="B9" s="33"/>
      <c r="C9" s="33"/>
      <c r="D9" s="33"/>
      <c r="E9" s="12"/>
      <c r="F9" s="43"/>
      <c r="G9" s="14"/>
      <c r="H9" s="27"/>
      <c r="I9" s="35"/>
      <c r="J9" s="37"/>
      <c r="K9" s="38"/>
      <c r="L9" s="26" t="s">
        <v>20</v>
      </c>
    </row>
    <row r="10" spans="1:35" ht="15.75" customHeight="1">
      <c r="A10" s="10" t="s">
        <v>40</v>
      </c>
      <c r="B10" s="10"/>
      <c r="C10" s="10"/>
      <c r="D10" s="10"/>
      <c r="E10" s="12"/>
      <c r="F10" s="43"/>
      <c r="G10" s="14"/>
      <c r="H10" s="27"/>
      <c r="I10" s="35"/>
      <c r="J10" s="37"/>
      <c r="K10" s="38"/>
      <c r="L10" s="26" t="s">
        <v>20</v>
      </c>
    </row>
    <row r="11" spans="1:35" ht="15.75" customHeight="1">
      <c r="A11" s="10" t="s">
        <v>42</v>
      </c>
      <c r="B11" s="10"/>
      <c r="C11" s="10"/>
      <c r="D11" s="10"/>
      <c r="E11" s="12"/>
      <c r="F11" s="29"/>
      <c r="G11" s="18"/>
      <c r="H11" s="19"/>
      <c r="I11" s="21"/>
      <c r="J11" s="23"/>
      <c r="K11" s="25"/>
      <c r="L11" s="26" t="s">
        <v>20</v>
      </c>
    </row>
    <row r="12" spans="1:35" ht="15.75" customHeight="1">
      <c r="A12" s="10" t="s">
        <v>44</v>
      </c>
      <c r="B12" s="33"/>
      <c r="C12" s="33"/>
      <c r="D12" s="33"/>
      <c r="E12" s="12"/>
      <c r="F12" s="43"/>
      <c r="G12" s="14"/>
      <c r="H12" s="27"/>
      <c r="I12" s="35"/>
      <c r="J12" s="37"/>
      <c r="K12" s="38"/>
      <c r="L12" s="26" t="s">
        <v>20</v>
      </c>
    </row>
    <row r="13" spans="1:35" ht="15.75" customHeight="1">
      <c r="A13" s="10" t="s">
        <v>46</v>
      </c>
      <c r="B13" s="33"/>
      <c r="C13" s="33"/>
      <c r="D13" s="33"/>
      <c r="E13" s="12"/>
      <c r="F13" s="43"/>
      <c r="G13" s="14"/>
      <c r="H13" s="27"/>
      <c r="I13" s="35"/>
      <c r="J13" s="37"/>
      <c r="K13" s="38"/>
      <c r="L13" s="26" t="s">
        <v>20</v>
      </c>
    </row>
    <row r="14" spans="1:35" ht="15.75" customHeight="1">
      <c r="A14" s="10" t="s">
        <v>48</v>
      </c>
      <c r="B14" s="33"/>
      <c r="C14" s="33"/>
      <c r="D14" s="33"/>
      <c r="E14" s="12"/>
      <c r="F14" s="43"/>
      <c r="G14" s="14"/>
      <c r="H14" s="27"/>
      <c r="I14" s="35"/>
      <c r="J14" s="37"/>
      <c r="K14" s="38"/>
      <c r="L14" s="26" t="s">
        <v>20</v>
      </c>
    </row>
    <row r="15" spans="1:35" ht="15.75" customHeight="1">
      <c r="A15" s="10" t="s">
        <v>51</v>
      </c>
      <c r="B15" s="33"/>
      <c r="C15" s="33"/>
      <c r="D15" s="33"/>
      <c r="E15" s="12"/>
      <c r="F15" s="43"/>
      <c r="G15" s="14"/>
      <c r="H15" s="27"/>
      <c r="I15" s="35"/>
      <c r="J15" s="37"/>
      <c r="K15" s="38"/>
      <c r="L15" s="26" t="s">
        <v>20</v>
      </c>
    </row>
    <row r="16" spans="1:35" ht="15.75" customHeight="1">
      <c r="A16" s="10" t="s">
        <v>52</v>
      </c>
      <c r="B16" s="33"/>
      <c r="C16" s="10"/>
      <c r="D16" s="10"/>
      <c r="E16" s="10"/>
      <c r="F16" s="29"/>
      <c r="G16" s="14"/>
      <c r="H16" s="27"/>
      <c r="I16" s="35"/>
      <c r="J16" s="37"/>
      <c r="K16" s="38"/>
      <c r="L16" s="26" t="s">
        <v>55</v>
      </c>
    </row>
    <row r="17" spans="1:12" ht="15.75" customHeight="1">
      <c r="A17" s="10" t="s">
        <v>56</v>
      </c>
      <c r="B17" s="33"/>
      <c r="C17" s="33"/>
      <c r="D17" s="33"/>
      <c r="E17" s="12"/>
      <c r="F17" s="43"/>
      <c r="G17" s="14"/>
      <c r="H17" s="27"/>
      <c r="I17" s="35"/>
      <c r="J17" s="37"/>
      <c r="K17" s="38"/>
      <c r="L17" s="26" t="s">
        <v>55</v>
      </c>
    </row>
    <row r="18" spans="1:12" ht="15.75" customHeight="1">
      <c r="A18" s="10" t="s">
        <v>59</v>
      </c>
      <c r="B18" s="33"/>
      <c r="C18" s="33"/>
      <c r="D18" s="33"/>
      <c r="E18" s="12"/>
      <c r="F18" s="43"/>
      <c r="G18" s="14"/>
      <c r="H18" s="27"/>
      <c r="I18" s="35"/>
      <c r="J18" s="37"/>
      <c r="K18" s="38"/>
      <c r="L18" s="26" t="s">
        <v>55</v>
      </c>
    </row>
    <row r="19" spans="1:12" ht="15.75" customHeight="1">
      <c r="A19" s="10" t="s">
        <v>61</v>
      </c>
      <c r="B19" s="33"/>
      <c r="C19" s="33"/>
      <c r="D19" s="33"/>
      <c r="E19" s="12"/>
      <c r="F19" s="43"/>
      <c r="G19" s="14"/>
      <c r="H19" s="27"/>
      <c r="I19" s="35"/>
      <c r="J19" s="37"/>
      <c r="K19" s="38"/>
      <c r="L19" s="26" t="s">
        <v>55</v>
      </c>
    </row>
    <row r="20" spans="1:12" ht="15.75" customHeight="1">
      <c r="A20" s="10" t="s">
        <v>62</v>
      </c>
      <c r="B20" s="33"/>
      <c r="C20" s="33"/>
      <c r="D20" s="33"/>
      <c r="E20" s="12"/>
      <c r="F20" s="29"/>
      <c r="G20" s="14"/>
      <c r="H20" s="27"/>
      <c r="I20" s="35"/>
      <c r="J20" s="37"/>
      <c r="K20" s="38"/>
      <c r="L20" s="26" t="s">
        <v>55</v>
      </c>
    </row>
    <row r="21" spans="1:12" ht="15.75" customHeight="1">
      <c r="A21" s="10" t="s">
        <v>66</v>
      </c>
      <c r="B21" s="33"/>
      <c r="C21" s="33"/>
      <c r="D21" s="33"/>
      <c r="E21" s="12"/>
      <c r="F21" s="29"/>
      <c r="G21" s="14"/>
      <c r="H21" s="27"/>
      <c r="I21" s="35"/>
      <c r="J21" s="37"/>
      <c r="K21" s="38"/>
      <c r="L21" s="26" t="s">
        <v>55</v>
      </c>
    </row>
    <row r="22" spans="1:12" ht="15.75" customHeight="1">
      <c r="A22" s="10" t="s">
        <v>69</v>
      </c>
      <c r="B22" s="33"/>
      <c r="C22" s="33"/>
      <c r="D22" s="33"/>
      <c r="E22" s="12"/>
      <c r="F22" s="29"/>
      <c r="G22" s="14"/>
      <c r="H22" s="27"/>
      <c r="I22" s="35"/>
      <c r="J22" s="37"/>
      <c r="K22" s="38"/>
      <c r="L22" s="26" t="s">
        <v>55</v>
      </c>
    </row>
    <row r="23" spans="1:12" ht="15.75" customHeight="1">
      <c r="A23" s="10" t="s">
        <v>72</v>
      </c>
      <c r="B23" s="33"/>
      <c r="C23" s="33"/>
      <c r="D23" s="33"/>
      <c r="E23" s="12"/>
      <c r="F23" s="29"/>
      <c r="G23" s="14"/>
      <c r="H23" s="27"/>
      <c r="I23" s="35"/>
      <c r="J23" s="37"/>
      <c r="K23" s="38"/>
      <c r="L23" s="26" t="s">
        <v>55</v>
      </c>
    </row>
    <row r="24" spans="1:12" ht="15.75" customHeight="1">
      <c r="A24" s="10" t="s">
        <v>73</v>
      </c>
      <c r="B24" s="33"/>
      <c r="C24" s="33"/>
      <c r="D24" s="33"/>
      <c r="E24" s="12"/>
      <c r="F24" s="29"/>
      <c r="G24" s="14"/>
      <c r="H24" s="27"/>
      <c r="I24" s="35"/>
      <c r="J24" s="37"/>
      <c r="K24" s="38"/>
      <c r="L24" s="26" t="s">
        <v>55</v>
      </c>
    </row>
    <row r="25" spans="1:12" ht="15.75" customHeight="1">
      <c r="A25" s="10" t="s">
        <v>77</v>
      </c>
      <c r="B25" s="33"/>
      <c r="C25" s="33"/>
      <c r="D25" s="33"/>
      <c r="E25" s="12"/>
      <c r="F25" s="43"/>
      <c r="G25" s="14"/>
      <c r="H25" s="27"/>
      <c r="I25" s="35"/>
      <c r="J25" s="37"/>
      <c r="K25" s="38"/>
      <c r="L25" s="26" t="s">
        <v>55</v>
      </c>
    </row>
    <row r="26" spans="1:12" ht="15.75" customHeight="1">
      <c r="A26" s="10" t="s">
        <v>79</v>
      </c>
      <c r="B26" s="33"/>
      <c r="C26" s="33"/>
      <c r="D26" s="33"/>
      <c r="E26" s="12"/>
      <c r="F26" s="43"/>
      <c r="G26" s="14"/>
      <c r="H26" s="27"/>
      <c r="I26" s="35"/>
      <c r="J26" s="37"/>
      <c r="K26" s="38"/>
      <c r="L26" s="26" t="s">
        <v>55</v>
      </c>
    </row>
    <row r="27" spans="1:12" ht="15.75" customHeight="1">
      <c r="A27" s="10" t="s">
        <v>83</v>
      </c>
      <c r="B27" s="33"/>
      <c r="C27" s="33"/>
      <c r="D27" s="33"/>
      <c r="E27" s="12"/>
      <c r="F27" s="43"/>
      <c r="G27" s="14"/>
      <c r="H27" s="27"/>
      <c r="I27" s="35"/>
      <c r="J27" s="37"/>
      <c r="K27" s="38"/>
      <c r="L27" s="26" t="s">
        <v>55</v>
      </c>
    </row>
    <row r="28" spans="1:12" ht="15.75" customHeight="1">
      <c r="A28" s="10" t="s">
        <v>85</v>
      </c>
      <c r="B28" s="33"/>
      <c r="C28" s="33"/>
      <c r="D28" s="33"/>
      <c r="E28" s="12"/>
      <c r="F28" s="43"/>
      <c r="G28" s="14"/>
      <c r="H28" s="27"/>
      <c r="I28" s="35"/>
      <c r="J28" s="37"/>
      <c r="K28" s="38"/>
      <c r="L28" s="26" t="s">
        <v>55</v>
      </c>
    </row>
    <row r="29" spans="1:12" ht="15.75" customHeight="1">
      <c r="A29" s="10" t="s">
        <v>87</v>
      </c>
      <c r="B29" s="33"/>
      <c r="C29" s="33"/>
      <c r="D29" s="33"/>
      <c r="E29" s="12"/>
      <c r="F29" s="29"/>
      <c r="G29" s="14"/>
      <c r="H29" s="27"/>
      <c r="I29" s="35"/>
      <c r="J29" s="37"/>
      <c r="K29" s="38"/>
      <c r="L29" s="26" t="s">
        <v>55</v>
      </c>
    </row>
    <row r="30" spans="1:12" ht="15.75" customHeight="1">
      <c r="A30" s="10" t="s">
        <v>91</v>
      </c>
      <c r="B30" s="33"/>
      <c r="C30" s="33"/>
      <c r="D30" s="33"/>
      <c r="E30" s="12"/>
      <c r="F30" s="29"/>
      <c r="G30" s="14"/>
      <c r="H30" s="27"/>
      <c r="I30" s="35"/>
      <c r="J30" s="37"/>
      <c r="K30" s="38"/>
      <c r="L30" s="26" t="s">
        <v>55</v>
      </c>
    </row>
    <row r="31" spans="1:12" ht="15.75" customHeight="1">
      <c r="A31" s="10" t="s">
        <v>93</v>
      </c>
      <c r="B31" s="33"/>
      <c r="C31" s="33"/>
      <c r="D31" s="33"/>
      <c r="E31" s="12"/>
      <c r="F31" s="43"/>
      <c r="G31" s="14"/>
      <c r="H31" s="27"/>
      <c r="I31" s="35"/>
      <c r="J31" s="37"/>
      <c r="K31" s="38"/>
      <c r="L31" s="26" t="s">
        <v>55</v>
      </c>
    </row>
    <row r="32" spans="1:12" ht="15.75" customHeight="1">
      <c r="A32" s="10" t="s">
        <v>96</v>
      </c>
      <c r="B32" s="33"/>
      <c r="C32" s="33"/>
      <c r="D32" s="33"/>
      <c r="E32" s="12"/>
      <c r="F32" s="43"/>
      <c r="G32" s="14"/>
      <c r="H32" s="27"/>
      <c r="I32" s="35"/>
      <c r="J32" s="37"/>
      <c r="K32" s="38"/>
      <c r="L32" s="26" t="s">
        <v>55</v>
      </c>
    </row>
    <row r="33" spans="1:12" ht="15.75" customHeight="1">
      <c r="A33" s="10" t="s">
        <v>98</v>
      </c>
      <c r="B33" s="33"/>
      <c r="C33" s="33"/>
      <c r="D33" s="33"/>
      <c r="E33" s="12"/>
      <c r="F33" s="29"/>
      <c r="G33" s="14"/>
      <c r="H33" s="27"/>
      <c r="I33" s="35"/>
      <c r="J33" s="37"/>
      <c r="K33" s="38"/>
      <c r="L33" s="26" t="s">
        <v>55</v>
      </c>
    </row>
    <row r="34" spans="1:12" ht="15.75" customHeight="1">
      <c r="A34" s="10" t="s">
        <v>99</v>
      </c>
      <c r="B34" s="33"/>
      <c r="C34" s="33"/>
      <c r="D34" s="33"/>
      <c r="E34" s="12"/>
      <c r="F34" s="13"/>
      <c r="G34" s="14"/>
      <c r="H34" s="27"/>
      <c r="I34" s="35"/>
      <c r="J34" s="37"/>
      <c r="K34" s="38"/>
      <c r="L34" s="26" t="s">
        <v>55</v>
      </c>
    </row>
    <row r="35" spans="1:12" ht="15.75" customHeight="1">
      <c r="A35" s="10" t="s">
        <v>102</v>
      </c>
      <c r="B35" s="33"/>
      <c r="C35" s="33"/>
      <c r="D35" s="33"/>
      <c r="E35" s="12"/>
      <c r="F35" s="43"/>
      <c r="G35" s="14"/>
      <c r="H35" s="27"/>
      <c r="I35" s="35"/>
      <c r="J35" s="37"/>
      <c r="K35" s="38"/>
      <c r="L35" s="26" t="s">
        <v>55</v>
      </c>
    </row>
    <row r="36" spans="1:12" ht="15.75" customHeight="1">
      <c r="A36" s="10" t="s">
        <v>103</v>
      </c>
      <c r="B36" s="33"/>
      <c r="C36" s="33"/>
      <c r="D36" s="33"/>
      <c r="E36" s="12"/>
      <c r="F36" s="43"/>
      <c r="G36" s="14"/>
      <c r="H36" s="27"/>
      <c r="I36" s="35"/>
      <c r="J36" s="37"/>
      <c r="K36" s="38"/>
      <c r="L36" s="26" t="s">
        <v>55</v>
      </c>
    </row>
    <row r="37" spans="1:12" ht="15.75" customHeight="1">
      <c r="A37" s="10" t="s">
        <v>106</v>
      </c>
      <c r="B37" s="33"/>
      <c r="C37" s="33"/>
      <c r="D37" s="33"/>
      <c r="E37" s="12"/>
      <c r="F37" s="43"/>
      <c r="G37" s="14"/>
      <c r="H37" s="27"/>
      <c r="I37" s="35"/>
      <c r="J37" s="37"/>
      <c r="K37" s="38"/>
      <c r="L37" s="26" t="s">
        <v>55</v>
      </c>
    </row>
    <row r="38" spans="1:12" ht="15.75" customHeight="1">
      <c r="A38" s="10" t="s">
        <v>77</v>
      </c>
      <c r="B38" s="33"/>
      <c r="C38" s="33"/>
      <c r="D38" s="33"/>
      <c r="E38" s="12"/>
      <c r="F38" s="29"/>
      <c r="G38" s="14"/>
      <c r="H38" s="27"/>
      <c r="I38" s="35"/>
      <c r="J38" s="37"/>
      <c r="K38" s="38"/>
      <c r="L38" s="26" t="s">
        <v>55</v>
      </c>
    </row>
    <row r="39" spans="1:12" ht="15.75" customHeight="1">
      <c r="A39" s="10" t="s">
        <v>79</v>
      </c>
      <c r="B39" s="33"/>
      <c r="C39" s="33"/>
      <c r="D39" s="33"/>
      <c r="E39" s="12"/>
      <c r="F39" s="43"/>
      <c r="G39" s="14"/>
      <c r="H39" s="27"/>
      <c r="I39" s="35"/>
      <c r="J39" s="37"/>
      <c r="K39" s="38"/>
      <c r="L39" s="26" t="s">
        <v>55</v>
      </c>
    </row>
    <row r="40" spans="1:12" ht="13.2">
      <c r="A40" s="10" t="s">
        <v>83</v>
      </c>
      <c r="B40" s="33"/>
      <c r="C40" s="33"/>
      <c r="D40" s="33"/>
      <c r="E40" s="12"/>
      <c r="F40" s="43"/>
      <c r="G40" s="14"/>
      <c r="H40" s="27"/>
      <c r="I40" s="35"/>
      <c r="J40" s="37"/>
      <c r="K40" s="38"/>
      <c r="L40" s="26" t="s">
        <v>55</v>
      </c>
    </row>
    <row r="41" spans="1:12" ht="13.2">
      <c r="A41" s="10" t="s">
        <v>85</v>
      </c>
      <c r="B41" s="33"/>
      <c r="C41" s="33"/>
      <c r="D41" s="33"/>
      <c r="E41" s="12"/>
      <c r="F41" s="43"/>
      <c r="G41" s="14"/>
      <c r="H41" s="27"/>
      <c r="I41" s="35"/>
      <c r="J41" s="37"/>
      <c r="K41" s="38"/>
      <c r="L41" s="26" t="s">
        <v>55</v>
      </c>
    </row>
    <row r="42" spans="1:12" ht="13.2">
      <c r="A42" s="10" t="s">
        <v>87</v>
      </c>
      <c r="B42" s="33"/>
      <c r="C42" s="33"/>
      <c r="D42" s="33"/>
      <c r="E42" s="12"/>
      <c r="F42" s="43"/>
      <c r="G42" s="14"/>
      <c r="H42" s="27"/>
      <c r="I42" s="35"/>
      <c r="J42" s="37"/>
      <c r="K42" s="38"/>
      <c r="L42" s="26" t="s">
        <v>55</v>
      </c>
    </row>
    <row r="43" spans="1:12" ht="13.2">
      <c r="A43" s="10" t="s">
        <v>91</v>
      </c>
      <c r="B43" s="33"/>
      <c r="C43" s="33"/>
      <c r="D43" s="33"/>
      <c r="E43" s="12"/>
      <c r="F43" s="43"/>
      <c r="G43" s="14"/>
      <c r="H43" s="27"/>
      <c r="I43" s="35"/>
      <c r="J43" s="37"/>
      <c r="K43" s="38"/>
      <c r="L43" s="26" t="s">
        <v>55</v>
      </c>
    </row>
    <row r="44" spans="1:12" ht="13.2">
      <c r="A44" s="10" t="s">
        <v>93</v>
      </c>
      <c r="B44" s="33"/>
      <c r="C44" s="33"/>
      <c r="D44" s="33"/>
      <c r="E44" s="12"/>
      <c r="F44" s="43"/>
      <c r="G44" s="14"/>
      <c r="H44" s="27"/>
      <c r="I44" s="35"/>
      <c r="J44" s="37"/>
      <c r="K44" s="38"/>
      <c r="L44" s="26" t="s">
        <v>55</v>
      </c>
    </row>
    <row r="45" spans="1:12" ht="13.2">
      <c r="A45" s="10" t="s">
        <v>96</v>
      </c>
      <c r="B45" s="33"/>
      <c r="C45" s="33"/>
      <c r="D45" s="33"/>
      <c r="E45" s="12"/>
      <c r="F45" s="43"/>
      <c r="G45" s="14"/>
      <c r="H45" s="27"/>
      <c r="I45" s="35"/>
      <c r="J45" s="37"/>
      <c r="K45" s="38"/>
      <c r="L45" s="26" t="s">
        <v>55</v>
      </c>
    </row>
    <row r="46" spans="1:12" ht="13.2">
      <c r="A46" s="10" t="s">
        <v>119</v>
      </c>
      <c r="B46" s="33"/>
      <c r="C46" s="33"/>
      <c r="D46" s="33"/>
      <c r="E46" s="12"/>
      <c r="F46" s="43"/>
      <c r="G46" s="14"/>
      <c r="H46" s="27"/>
      <c r="I46" s="35"/>
      <c r="J46" s="37"/>
      <c r="K46" s="38"/>
      <c r="L46" s="26" t="s">
        <v>55</v>
      </c>
    </row>
    <row r="47" spans="1:12" ht="13.2">
      <c r="A47" s="10" t="s">
        <v>98</v>
      </c>
      <c r="B47" s="33"/>
      <c r="C47" s="33"/>
      <c r="D47" s="33"/>
      <c r="E47" s="12"/>
      <c r="F47" s="43"/>
      <c r="G47" s="14"/>
      <c r="H47" s="27"/>
      <c r="I47" s="35"/>
      <c r="J47" s="37"/>
      <c r="K47" s="38"/>
      <c r="L47" s="26" t="s">
        <v>55</v>
      </c>
    </row>
    <row r="48" spans="1:12" ht="13.2">
      <c r="A48" s="10" t="s">
        <v>99</v>
      </c>
      <c r="B48" s="33"/>
      <c r="C48" s="33"/>
      <c r="D48" s="33"/>
      <c r="E48" s="12"/>
      <c r="F48" s="43"/>
      <c r="G48" s="14"/>
      <c r="H48" s="27"/>
      <c r="I48" s="35"/>
      <c r="J48" s="37"/>
      <c r="K48" s="38"/>
      <c r="L48" s="26" t="s">
        <v>55</v>
      </c>
    </row>
    <row r="49" spans="1:12" ht="13.2">
      <c r="A49" s="10" t="s">
        <v>122</v>
      </c>
      <c r="B49" s="33"/>
      <c r="C49" s="33"/>
      <c r="D49" s="33"/>
      <c r="E49" s="12"/>
      <c r="F49" s="29"/>
      <c r="G49" s="14"/>
      <c r="H49" s="27"/>
      <c r="I49" s="35"/>
      <c r="J49" s="37"/>
      <c r="K49" s="38"/>
      <c r="L49" s="26" t="s">
        <v>55</v>
      </c>
    </row>
    <row r="50" spans="1:12" ht="13.2">
      <c r="A50" s="10" t="s">
        <v>125</v>
      </c>
      <c r="B50" s="33"/>
      <c r="C50" s="33"/>
      <c r="D50" s="33"/>
      <c r="E50" s="12"/>
      <c r="F50" s="29"/>
      <c r="G50" s="14"/>
      <c r="H50" s="27"/>
      <c r="I50" s="35"/>
      <c r="J50" s="37"/>
      <c r="K50" s="38"/>
      <c r="L50" s="26" t="s">
        <v>55</v>
      </c>
    </row>
    <row r="51" spans="1:12" ht="13.2">
      <c r="A51" s="10" t="s">
        <v>127</v>
      </c>
      <c r="B51" s="33"/>
      <c r="C51" s="33"/>
      <c r="D51" s="33"/>
      <c r="E51" s="12"/>
      <c r="F51" s="29"/>
      <c r="G51" s="14"/>
      <c r="H51" s="27"/>
      <c r="I51" s="35"/>
      <c r="J51" s="37"/>
      <c r="K51" s="38"/>
      <c r="L51" s="26" t="s">
        <v>55</v>
      </c>
    </row>
    <row r="52" spans="1:12" ht="13.2">
      <c r="A52" s="10" t="s">
        <v>129</v>
      </c>
      <c r="B52" s="33"/>
      <c r="C52" s="33"/>
      <c r="D52" s="33"/>
      <c r="E52" s="12"/>
      <c r="F52" s="29"/>
      <c r="G52" s="14"/>
      <c r="H52" s="27"/>
      <c r="I52" s="35"/>
      <c r="J52" s="37"/>
      <c r="K52" s="38"/>
      <c r="L52" s="26" t="s">
        <v>55</v>
      </c>
    </row>
    <row r="53" spans="1:12" ht="13.2">
      <c r="A53" s="10" t="s">
        <v>131</v>
      </c>
      <c r="B53" s="33"/>
      <c r="C53" s="33"/>
      <c r="D53" s="33"/>
      <c r="E53" s="12"/>
      <c r="F53" s="29"/>
      <c r="G53" s="14"/>
      <c r="H53" s="27"/>
      <c r="I53" s="35"/>
      <c r="J53" s="37"/>
      <c r="K53" s="38"/>
      <c r="L53" s="26" t="s">
        <v>55</v>
      </c>
    </row>
    <row r="54" spans="1:12" ht="13.2">
      <c r="A54" s="10" t="s">
        <v>134</v>
      </c>
      <c r="B54" s="33"/>
      <c r="C54" s="33"/>
      <c r="D54" s="33"/>
      <c r="E54" s="12"/>
      <c r="F54" s="43"/>
      <c r="G54" s="14"/>
      <c r="H54" s="27"/>
      <c r="I54" s="35"/>
      <c r="J54" s="37"/>
      <c r="K54" s="38"/>
      <c r="L54" s="26" t="s">
        <v>138</v>
      </c>
    </row>
    <row r="55" spans="1:12" ht="13.2">
      <c r="A55" s="10" t="s">
        <v>139</v>
      </c>
      <c r="B55" s="33"/>
      <c r="C55" s="33"/>
      <c r="D55" s="33"/>
      <c r="E55" s="12"/>
      <c r="F55" s="29"/>
      <c r="G55" s="14"/>
      <c r="H55" s="27"/>
      <c r="I55" s="35"/>
      <c r="J55" s="37"/>
      <c r="K55" s="38"/>
      <c r="L55" s="26" t="s">
        <v>138</v>
      </c>
    </row>
    <row r="56" spans="1:12" ht="13.2">
      <c r="A56" s="10" t="s">
        <v>143</v>
      </c>
      <c r="B56" s="33"/>
      <c r="C56" s="33"/>
      <c r="D56" s="33"/>
      <c r="E56" s="12"/>
      <c r="F56" s="29"/>
      <c r="G56" s="14"/>
      <c r="H56" s="27"/>
      <c r="I56" s="35"/>
      <c r="J56" s="37"/>
      <c r="K56" s="38"/>
      <c r="L56" s="26" t="s">
        <v>138</v>
      </c>
    </row>
    <row r="57" spans="1:12" ht="13.2">
      <c r="A57" s="10" t="s">
        <v>146</v>
      </c>
      <c r="B57" s="33"/>
      <c r="C57" s="33"/>
      <c r="D57" s="33"/>
      <c r="E57" s="12"/>
      <c r="F57" s="29"/>
      <c r="G57" s="14"/>
      <c r="H57" s="27"/>
      <c r="I57" s="35"/>
      <c r="J57" s="37"/>
      <c r="K57" s="38"/>
      <c r="L57" s="26" t="s">
        <v>138</v>
      </c>
    </row>
    <row r="58" spans="1:12" ht="13.2">
      <c r="A58" s="10" t="s">
        <v>148</v>
      </c>
      <c r="B58" s="33"/>
      <c r="C58" s="33"/>
      <c r="D58" s="33"/>
      <c r="E58" s="12"/>
      <c r="F58" s="29"/>
      <c r="G58" s="14"/>
      <c r="H58" s="27"/>
      <c r="I58" s="35"/>
      <c r="J58" s="37"/>
      <c r="K58" s="38"/>
      <c r="L58" s="26" t="s">
        <v>138</v>
      </c>
    </row>
    <row r="59" spans="1:12" ht="13.2">
      <c r="A59" s="10" t="s">
        <v>150</v>
      </c>
      <c r="B59" s="33"/>
      <c r="C59" s="33"/>
      <c r="D59" s="33"/>
      <c r="E59" s="12"/>
      <c r="F59" s="29"/>
      <c r="G59" s="14"/>
      <c r="H59" s="27"/>
      <c r="I59" s="35"/>
      <c r="J59" s="37"/>
      <c r="K59" s="38"/>
      <c r="L59" s="26" t="s">
        <v>138</v>
      </c>
    </row>
    <row r="60" spans="1:12" ht="13.2">
      <c r="A60" s="10" t="s">
        <v>152</v>
      </c>
      <c r="B60" s="33"/>
      <c r="C60" s="33"/>
      <c r="D60" s="33"/>
      <c r="E60" s="12"/>
      <c r="F60" s="29"/>
      <c r="G60" s="14"/>
      <c r="H60" s="27"/>
      <c r="I60" s="35"/>
      <c r="J60" s="37"/>
      <c r="K60" s="38"/>
      <c r="L60" s="26" t="s">
        <v>138</v>
      </c>
    </row>
    <row r="61" spans="1:12" ht="13.2">
      <c r="A61" s="10" t="s">
        <v>153</v>
      </c>
      <c r="B61" s="33"/>
      <c r="C61" s="33"/>
      <c r="D61" s="33"/>
      <c r="E61" s="12"/>
      <c r="F61" s="43"/>
      <c r="G61" s="14"/>
      <c r="H61" s="27"/>
      <c r="I61" s="35"/>
      <c r="J61" s="37"/>
      <c r="K61" s="38"/>
      <c r="L61" s="26" t="s">
        <v>138</v>
      </c>
    </row>
    <row r="62" spans="1:12" ht="13.2">
      <c r="A62" s="10" t="s">
        <v>155</v>
      </c>
      <c r="B62" s="33"/>
      <c r="C62" s="33"/>
      <c r="D62" s="33"/>
      <c r="E62" s="12"/>
      <c r="F62" s="43"/>
      <c r="G62" s="14"/>
      <c r="H62" s="27"/>
      <c r="I62" s="35"/>
      <c r="J62" s="37"/>
      <c r="K62" s="38"/>
      <c r="L62" s="26" t="s">
        <v>138</v>
      </c>
    </row>
    <row r="63" spans="1:12" ht="13.2">
      <c r="A63" s="10" t="s">
        <v>157</v>
      </c>
      <c r="B63" s="33"/>
      <c r="C63" s="33"/>
      <c r="D63" s="33"/>
      <c r="E63" s="12"/>
      <c r="F63" s="43"/>
      <c r="G63" s="14"/>
      <c r="H63" s="27"/>
      <c r="I63" s="35"/>
      <c r="J63" s="37"/>
      <c r="K63" s="38"/>
      <c r="L63" s="26" t="s">
        <v>138</v>
      </c>
    </row>
    <row r="64" spans="1:12" ht="13.2">
      <c r="A64" s="10" t="s">
        <v>159</v>
      </c>
      <c r="B64" s="10"/>
      <c r="C64" s="10"/>
      <c r="D64" s="10"/>
      <c r="E64" s="12"/>
      <c r="F64" s="43"/>
      <c r="G64" s="14"/>
      <c r="H64" s="27"/>
      <c r="I64" s="35"/>
      <c r="J64" s="37"/>
      <c r="K64" s="38"/>
      <c r="L64" s="26" t="s">
        <v>138</v>
      </c>
    </row>
    <row r="65" spans="1:12" ht="13.2">
      <c r="A65" s="10" t="s">
        <v>162</v>
      </c>
      <c r="B65" s="33"/>
      <c r="C65" s="33"/>
      <c r="D65" s="33"/>
      <c r="E65" s="12"/>
      <c r="F65" s="29"/>
      <c r="G65" s="14"/>
      <c r="H65" s="27"/>
      <c r="I65" s="35"/>
      <c r="J65" s="37"/>
      <c r="K65" s="38"/>
      <c r="L65" s="26" t="s">
        <v>138</v>
      </c>
    </row>
    <row r="66" spans="1:12" ht="13.2">
      <c r="A66" s="10" t="s">
        <v>166</v>
      </c>
      <c r="B66" s="33"/>
      <c r="C66" s="33"/>
      <c r="D66" s="33"/>
      <c r="E66" s="12"/>
      <c r="F66" s="43"/>
      <c r="G66" s="14"/>
      <c r="H66" s="27"/>
      <c r="I66" s="35"/>
      <c r="J66" s="37"/>
      <c r="K66" s="38"/>
      <c r="L66" s="26" t="s">
        <v>138</v>
      </c>
    </row>
    <row r="67" spans="1:12" ht="13.2">
      <c r="A67" s="10" t="s">
        <v>169</v>
      </c>
      <c r="B67" s="33"/>
      <c r="C67" s="33"/>
      <c r="D67" s="33"/>
      <c r="E67" s="12"/>
      <c r="F67" s="29"/>
      <c r="G67" s="14"/>
      <c r="H67" s="27"/>
      <c r="I67" s="35"/>
      <c r="J67" s="37"/>
      <c r="K67" s="38"/>
      <c r="L67" s="26" t="s">
        <v>138</v>
      </c>
    </row>
    <row r="68" spans="1:12" ht="13.2">
      <c r="A68" s="10" t="s">
        <v>172</v>
      </c>
      <c r="B68" s="33"/>
      <c r="C68" s="33"/>
      <c r="D68" s="33"/>
      <c r="E68" s="12"/>
      <c r="F68" s="43"/>
      <c r="G68" s="14"/>
      <c r="H68" s="27"/>
      <c r="I68" s="35"/>
      <c r="J68" s="37"/>
      <c r="K68" s="38"/>
      <c r="L68" s="26" t="s">
        <v>138</v>
      </c>
    </row>
    <row r="69" spans="1:12" ht="13.2">
      <c r="A69" s="10" t="s">
        <v>175</v>
      </c>
      <c r="B69" s="33"/>
      <c r="C69" s="33"/>
      <c r="D69" s="33"/>
      <c r="E69" s="12"/>
      <c r="F69" s="43"/>
      <c r="G69" s="14"/>
      <c r="H69" s="27"/>
      <c r="I69" s="35"/>
      <c r="J69" s="37"/>
      <c r="K69" s="38"/>
      <c r="L69" s="26" t="s">
        <v>138</v>
      </c>
    </row>
    <row r="70" spans="1:12" ht="13.2">
      <c r="A70" s="10" t="s">
        <v>178</v>
      </c>
      <c r="B70" s="33"/>
      <c r="C70" s="33"/>
      <c r="D70" s="33"/>
      <c r="E70" s="12"/>
      <c r="F70" s="29"/>
      <c r="G70" s="14"/>
      <c r="H70" s="27"/>
      <c r="I70" s="35"/>
      <c r="J70" s="37"/>
      <c r="K70" s="38"/>
      <c r="L70" s="26" t="s">
        <v>138</v>
      </c>
    </row>
    <row r="71" spans="1:12" ht="13.2">
      <c r="A71" s="10" t="s">
        <v>181</v>
      </c>
      <c r="B71" s="33"/>
      <c r="C71" s="33"/>
      <c r="D71" s="33"/>
      <c r="E71" s="12"/>
      <c r="F71" s="43"/>
      <c r="G71" s="14"/>
      <c r="H71" s="27"/>
      <c r="I71" s="35"/>
      <c r="J71" s="37"/>
      <c r="K71" s="38"/>
      <c r="L71" s="26" t="s">
        <v>138</v>
      </c>
    </row>
    <row r="72" spans="1:12" ht="13.2">
      <c r="A72" s="10" t="s">
        <v>183</v>
      </c>
      <c r="B72" s="33"/>
      <c r="C72" s="33"/>
      <c r="D72" s="33"/>
      <c r="E72" s="12"/>
      <c r="F72" s="43"/>
      <c r="G72" s="14"/>
      <c r="H72" s="27"/>
      <c r="I72" s="35"/>
      <c r="J72" s="37"/>
      <c r="K72" s="38"/>
      <c r="L72" s="26" t="s">
        <v>138</v>
      </c>
    </row>
    <row r="73" spans="1:12" ht="13.2">
      <c r="A73" s="10" t="s">
        <v>186</v>
      </c>
      <c r="B73" s="33"/>
      <c r="C73" s="33"/>
      <c r="D73" s="33"/>
      <c r="E73" s="12"/>
      <c r="F73" s="43"/>
      <c r="G73" s="14"/>
      <c r="H73" s="27"/>
      <c r="I73" s="35"/>
      <c r="J73" s="37"/>
      <c r="K73" s="38"/>
      <c r="L73" s="26" t="s">
        <v>138</v>
      </c>
    </row>
    <row r="74" spans="1:12" ht="13.2">
      <c r="A74" s="10" t="s">
        <v>189</v>
      </c>
      <c r="B74" s="33"/>
      <c r="C74" s="33"/>
      <c r="D74" s="33"/>
      <c r="E74" s="12"/>
      <c r="F74" s="43"/>
      <c r="G74" s="14"/>
      <c r="H74" s="27"/>
      <c r="I74" s="35"/>
      <c r="J74" s="37"/>
      <c r="K74" s="38"/>
      <c r="L74" s="26" t="s">
        <v>138</v>
      </c>
    </row>
    <row r="75" spans="1:12" ht="13.2">
      <c r="A75" s="10" t="s">
        <v>192</v>
      </c>
      <c r="B75" s="33"/>
      <c r="C75" s="33"/>
      <c r="D75" s="33"/>
      <c r="E75" s="12"/>
      <c r="F75" s="43"/>
      <c r="G75" s="14"/>
      <c r="H75" s="27"/>
      <c r="I75" s="35"/>
      <c r="J75" s="37"/>
      <c r="K75" s="38"/>
      <c r="L75" s="26" t="s">
        <v>138</v>
      </c>
    </row>
    <row r="76" spans="1:12" ht="13.2">
      <c r="A76" s="10" t="s">
        <v>195</v>
      </c>
      <c r="B76" s="33"/>
      <c r="C76" s="33"/>
      <c r="D76" s="33"/>
      <c r="E76" s="12"/>
      <c r="F76" s="43"/>
      <c r="G76" s="14"/>
      <c r="H76" s="27"/>
      <c r="I76" s="35"/>
      <c r="J76" s="37"/>
      <c r="K76" s="38"/>
      <c r="L76" s="26" t="s">
        <v>138</v>
      </c>
    </row>
    <row r="77" spans="1:12" ht="13.2">
      <c r="A77" s="10" t="s">
        <v>198</v>
      </c>
      <c r="B77" s="33"/>
      <c r="C77" s="33"/>
      <c r="D77" s="33"/>
      <c r="E77" s="12"/>
      <c r="F77" s="43"/>
      <c r="G77" s="14"/>
      <c r="H77" s="27"/>
      <c r="I77" s="35"/>
      <c r="J77" s="37"/>
      <c r="K77" s="38"/>
      <c r="L77" s="26" t="s">
        <v>138</v>
      </c>
    </row>
    <row r="78" spans="1:12" ht="13.2">
      <c r="A78" s="10" t="s">
        <v>200</v>
      </c>
      <c r="B78" s="33"/>
      <c r="C78" s="33"/>
      <c r="D78" s="33"/>
      <c r="E78" s="12"/>
      <c r="F78" s="43"/>
      <c r="G78" s="14"/>
      <c r="H78" s="27"/>
      <c r="I78" s="35"/>
      <c r="J78" s="37"/>
      <c r="K78" s="38"/>
      <c r="L78" s="26" t="s">
        <v>138</v>
      </c>
    </row>
    <row r="79" spans="1:12" ht="13.2">
      <c r="A79" s="10" t="s">
        <v>203</v>
      </c>
      <c r="B79" s="33"/>
      <c r="C79" s="33"/>
      <c r="D79" s="33"/>
      <c r="E79" s="12"/>
      <c r="F79" s="43"/>
      <c r="G79" s="14"/>
      <c r="H79" s="27"/>
      <c r="I79" s="35"/>
      <c r="J79" s="37"/>
      <c r="K79" s="38"/>
      <c r="L79" s="26" t="s">
        <v>138</v>
      </c>
    </row>
    <row r="80" spans="1:12" ht="13.2">
      <c r="A80" s="10" t="s">
        <v>208</v>
      </c>
      <c r="B80" s="33"/>
      <c r="C80" s="33"/>
      <c r="D80" s="33"/>
      <c r="E80" s="12"/>
      <c r="F80" s="43"/>
      <c r="G80" s="14"/>
      <c r="H80" s="27"/>
      <c r="I80" s="35"/>
      <c r="J80" s="37"/>
      <c r="K80" s="38"/>
      <c r="L80" s="26" t="s">
        <v>138</v>
      </c>
    </row>
    <row r="81" spans="1:12" ht="13.2">
      <c r="A81" s="10" t="s">
        <v>212</v>
      </c>
      <c r="B81" s="33"/>
      <c r="C81" s="33"/>
      <c r="D81" s="33"/>
      <c r="E81" s="12"/>
      <c r="F81" s="43"/>
      <c r="G81" s="14"/>
      <c r="H81" s="27"/>
      <c r="I81" s="35"/>
      <c r="J81" s="37"/>
      <c r="K81" s="38"/>
      <c r="L81" s="26" t="s">
        <v>214</v>
      </c>
    </row>
    <row r="82" spans="1:12" ht="13.2">
      <c r="A82" s="10" t="s">
        <v>215</v>
      </c>
      <c r="B82" s="33"/>
      <c r="C82" s="33"/>
      <c r="D82" s="33"/>
      <c r="E82" s="12"/>
      <c r="F82" s="43"/>
      <c r="G82" s="14"/>
      <c r="H82" s="27"/>
      <c r="I82" s="35"/>
      <c r="J82" s="37"/>
      <c r="K82" s="38"/>
      <c r="L82" s="26" t="s">
        <v>214</v>
      </c>
    </row>
    <row r="83" spans="1:12" ht="13.2">
      <c r="A83" s="10" t="s">
        <v>218</v>
      </c>
      <c r="B83" s="33"/>
      <c r="C83" s="33"/>
      <c r="D83" s="33"/>
      <c r="E83" s="12"/>
      <c r="F83" s="43"/>
      <c r="G83" s="14"/>
      <c r="H83" s="27"/>
      <c r="I83" s="35"/>
      <c r="J83" s="37"/>
      <c r="K83" s="38"/>
      <c r="L83" s="26" t="s">
        <v>214</v>
      </c>
    </row>
    <row r="84" spans="1:12" ht="13.2">
      <c r="A84" s="10" t="s">
        <v>221</v>
      </c>
      <c r="B84" s="33"/>
      <c r="C84" s="33"/>
      <c r="D84" s="33"/>
      <c r="E84" s="12"/>
      <c r="F84" s="43"/>
      <c r="G84" s="14"/>
      <c r="H84" s="27"/>
      <c r="I84" s="35"/>
      <c r="J84" s="37"/>
      <c r="K84" s="38"/>
      <c r="L84" s="26" t="s">
        <v>214</v>
      </c>
    </row>
    <row r="85" spans="1:12" ht="13.2">
      <c r="A85" s="10" t="s">
        <v>224</v>
      </c>
      <c r="B85" s="33"/>
      <c r="C85" s="33"/>
      <c r="D85" s="33"/>
      <c r="E85" s="12"/>
      <c r="F85" s="43"/>
      <c r="G85" s="14"/>
      <c r="H85" s="27"/>
      <c r="I85" s="35"/>
      <c r="J85" s="37"/>
      <c r="K85" s="38"/>
      <c r="L85" s="26" t="s">
        <v>214</v>
      </c>
    </row>
    <row r="86" spans="1:12" ht="13.2">
      <c r="A86" s="10" t="s">
        <v>227</v>
      </c>
      <c r="B86" s="33"/>
      <c r="C86" s="33"/>
      <c r="D86" s="33"/>
      <c r="E86" s="12"/>
      <c r="F86" s="43"/>
      <c r="G86" s="14"/>
      <c r="H86" s="27"/>
      <c r="I86" s="35"/>
      <c r="J86" s="37"/>
      <c r="K86" s="38"/>
      <c r="L86" s="26" t="s">
        <v>214</v>
      </c>
    </row>
    <row r="87" spans="1:12" ht="13.2">
      <c r="A87" s="10" t="s">
        <v>228</v>
      </c>
      <c r="B87" s="33"/>
      <c r="C87" s="33"/>
      <c r="D87" s="33"/>
      <c r="E87" s="12"/>
      <c r="F87" s="43"/>
      <c r="G87" s="14"/>
      <c r="H87" s="27"/>
      <c r="I87" s="35"/>
      <c r="J87" s="37"/>
      <c r="K87" s="38"/>
      <c r="L87" s="26" t="s">
        <v>214</v>
      </c>
    </row>
    <row r="88" spans="1:12" ht="13.2">
      <c r="A88" s="10" t="s">
        <v>232</v>
      </c>
      <c r="B88" s="33"/>
      <c r="C88" s="33"/>
      <c r="D88" s="33"/>
      <c r="E88" s="12"/>
      <c r="F88" s="43"/>
      <c r="G88" s="14"/>
      <c r="H88" s="27"/>
      <c r="I88" s="35"/>
      <c r="J88" s="37"/>
      <c r="K88" s="38"/>
      <c r="L88" s="26" t="s">
        <v>214</v>
      </c>
    </row>
    <row r="89" spans="1:12" ht="13.2">
      <c r="A89" s="10" t="s">
        <v>234</v>
      </c>
      <c r="B89" s="33"/>
      <c r="C89" s="33"/>
      <c r="D89" s="33"/>
      <c r="E89" s="12"/>
      <c r="F89" s="43"/>
      <c r="G89" s="14"/>
      <c r="H89" s="27"/>
      <c r="I89" s="35"/>
      <c r="J89" s="37"/>
      <c r="K89" s="38"/>
      <c r="L89" s="26" t="s">
        <v>214</v>
      </c>
    </row>
    <row r="90" spans="1:12" ht="13.2">
      <c r="A90" s="10" t="s">
        <v>237</v>
      </c>
      <c r="B90" s="33"/>
      <c r="C90" s="33"/>
      <c r="D90" s="33"/>
      <c r="E90" s="12"/>
      <c r="F90" s="43"/>
      <c r="G90" s="14"/>
      <c r="H90" s="27"/>
      <c r="I90" s="35"/>
      <c r="J90" s="37"/>
      <c r="K90" s="38"/>
      <c r="L90" s="26" t="s">
        <v>214</v>
      </c>
    </row>
    <row r="91" spans="1:12" ht="13.2">
      <c r="A91" s="10" t="s">
        <v>239</v>
      </c>
      <c r="B91" s="33"/>
      <c r="C91" s="33"/>
      <c r="D91" s="33"/>
      <c r="E91" s="12"/>
      <c r="F91" s="43"/>
      <c r="G91" s="14"/>
      <c r="H91" s="27"/>
      <c r="I91" s="35"/>
      <c r="J91" s="37"/>
      <c r="K91" s="38"/>
      <c r="L91" s="26" t="s">
        <v>214</v>
      </c>
    </row>
    <row r="92" spans="1:12" ht="13.2">
      <c r="A92" s="10" t="s">
        <v>240</v>
      </c>
      <c r="B92" s="33"/>
      <c r="C92" s="33"/>
      <c r="D92" s="33"/>
      <c r="E92" s="12"/>
      <c r="F92" s="43"/>
      <c r="G92" s="14"/>
      <c r="H92" s="27"/>
      <c r="I92" s="35"/>
      <c r="J92" s="37"/>
      <c r="K92" s="38"/>
      <c r="L92" s="26" t="s">
        <v>242</v>
      </c>
    </row>
    <row r="93" spans="1:12" ht="13.2">
      <c r="A93" s="10" t="s">
        <v>243</v>
      </c>
      <c r="B93" s="33"/>
      <c r="C93" s="33"/>
      <c r="D93" s="33"/>
      <c r="E93" s="12"/>
      <c r="F93" s="43"/>
      <c r="G93" s="14"/>
      <c r="H93" s="27"/>
      <c r="I93" s="35"/>
      <c r="J93" s="37"/>
      <c r="K93" s="38"/>
      <c r="L93" s="26" t="s">
        <v>242</v>
      </c>
    </row>
    <row r="94" spans="1:12" ht="13.2">
      <c r="A94" s="10" t="s">
        <v>245</v>
      </c>
      <c r="B94" s="33"/>
      <c r="C94" s="33"/>
      <c r="D94" s="33"/>
      <c r="E94" s="12"/>
      <c r="F94" s="43"/>
      <c r="G94" s="14"/>
      <c r="H94" s="27"/>
      <c r="I94" s="35"/>
      <c r="J94" s="37"/>
      <c r="K94" s="38"/>
      <c r="L94" s="26" t="s">
        <v>242</v>
      </c>
    </row>
    <row r="95" spans="1:12" ht="13.2">
      <c r="A95" s="10" t="s">
        <v>246</v>
      </c>
      <c r="B95" s="33"/>
      <c r="C95" s="33"/>
      <c r="D95" s="33"/>
      <c r="E95" s="12"/>
      <c r="F95" s="43"/>
      <c r="G95" s="14"/>
      <c r="H95" s="27"/>
      <c r="I95" s="35"/>
      <c r="J95" s="37"/>
      <c r="K95" s="38"/>
      <c r="L95" s="26" t="s">
        <v>242</v>
      </c>
    </row>
    <row r="96" spans="1:12" ht="13.2">
      <c r="A96" s="10" t="s">
        <v>247</v>
      </c>
      <c r="B96" s="12"/>
      <c r="C96" s="10"/>
      <c r="D96" s="10"/>
      <c r="E96" s="10"/>
      <c r="F96" s="29"/>
      <c r="G96" s="18"/>
      <c r="H96" s="19"/>
      <c r="I96" s="21"/>
      <c r="J96" s="23"/>
      <c r="K96" s="25"/>
      <c r="L96" s="26" t="s">
        <v>248</v>
      </c>
    </row>
    <row r="97" spans="1:12" ht="13.2">
      <c r="A97" s="10"/>
      <c r="B97" s="10"/>
      <c r="C97" s="10"/>
      <c r="D97" s="10"/>
      <c r="E97" s="10"/>
      <c r="F97" s="29"/>
      <c r="G97" s="18"/>
      <c r="H97" s="19"/>
      <c r="I97" s="21"/>
      <c r="J97" s="23"/>
      <c r="K97" s="25"/>
      <c r="L97" s="26" t="s">
        <v>248</v>
      </c>
    </row>
    <row r="98" spans="1:12" ht="13.2">
      <c r="A98" s="10" t="s">
        <v>249</v>
      </c>
      <c r="B98" s="10"/>
      <c r="C98" s="10"/>
      <c r="D98" s="10"/>
      <c r="E98" s="10"/>
      <c r="F98" s="29"/>
      <c r="G98" s="18"/>
      <c r="H98" s="19"/>
      <c r="I98" s="21"/>
      <c r="J98" s="23"/>
      <c r="K98" s="25"/>
      <c r="L98" s="26" t="s">
        <v>248</v>
      </c>
    </row>
    <row r="99" spans="1:12" ht="13.2">
      <c r="A99" s="10"/>
      <c r="B99" s="12"/>
      <c r="C99" s="10"/>
      <c r="D99" s="10"/>
      <c r="E99" s="10"/>
      <c r="F99" s="29"/>
      <c r="G99" s="18"/>
      <c r="H99" s="19"/>
      <c r="I99" s="21"/>
      <c r="J99" s="23"/>
      <c r="K99" s="25"/>
      <c r="L99" s="26" t="s">
        <v>248</v>
      </c>
    </row>
    <row r="100" spans="1:12" ht="13.2">
      <c r="A100" s="10" t="s">
        <v>250</v>
      </c>
      <c r="B100" s="33"/>
      <c r="C100" s="33"/>
      <c r="D100" s="33"/>
      <c r="E100" s="12"/>
      <c r="F100" s="43"/>
      <c r="G100" s="14"/>
      <c r="H100" s="27"/>
      <c r="I100" s="35"/>
      <c r="J100" s="37"/>
      <c r="K100" s="38"/>
      <c r="L100" s="26" t="s">
        <v>248</v>
      </c>
    </row>
    <row r="101" spans="1:12" ht="13.2">
      <c r="A101" s="10" t="s">
        <v>251</v>
      </c>
      <c r="B101" s="33"/>
      <c r="C101" s="33"/>
      <c r="D101" s="33"/>
      <c r="E101" s="12"/>
      <c r="F101" s="43"/>
      <c r="G101" s="14"/>
      <c r="H101" s="27"/>
      <c r="I101" s="35"/>
      <c r="J101" s="37"/>
      <c r="K101" s="38"/>
      <c r="L101" s="26" t="s">
        <v>248</v>
      </c>
    </row>
    <row r="102" spans="1:12" ht="13.2">
      <c r="A102" s="10" t="s">
        <v>252</v>
      </c>
      <c r="B102" s="33"/>
      <c r="C102" s="33"/>
      <c r="D102" s="33"/>
      <c r="E102" s="12"/>
      <c r="F102" s="43"/>
      <c r="G102" s="14"/>
      <c r="H102" s="27"/>
      <c r="I102" s="35"/>
      <c r="J102" s="37"/>
      <c r="K102" s="38"/>
      <c r="L102" s="26" t="s">
        <v>248</v>
      </c>
    </row>
    <row r="103" spans="1:12" ht="13.2">
      <c r="A103" s="10" t="s">
        <v>253</v>
      </c>
      <c r="B103" s="33"/>
      <c r="C103" s="33"/>
      <c r="D103" s="33"/>
      <c r="E103" s="12"/>
      <c r="F103" s="43"/>
      <c r="G103" s="14"/>
      <c r="H103" s="27"/>
      <c r="I103" s="35"/>
      <c r="J103" s="37"/>
      <c r="K103" s="38"/>
      <c r="L103" s="26" t="s">
        <v>248</v>
      </c>
    </row>
    <row r="104" spans="1:12" ht="13.2">
      <c r="A104" s="10" t="s">
        <v>254</v>
      </c>
      <c r="B104" s="33"/>
      <c r="C104" s="33"/>
      <c r="D104" s="33"/>
      <c r="E104" s="12"/>
      <c r="F104" s="43"/>
      <c r="G104" s="14"/>
      <c r="H104" s="27"/>
      <c r="I104" s="35"/>
      <c r="J104" s="37"/>
      <c r="K104" s="38"/>
      <c r="L104" s="26" t="s">
        <v>248</v>
      </c>
    </row>
    <row r="105" spans="1:12" ht="13.2">
      <c r="A105" s="10" t="s">
        <v>255</v>
      </c>
      <c r="B105" s="10"/>
      <c r="C105" s="10"/>
      <c r="D105" s="10"/>
      <c r="E105" s="10"/>
      <c r="F105" s="29"/>
      <c r="G105" s="46"/>
      <c r="H105" s="19"/>
      <c r="I105" s="21"/>
      <c r="J105" s="23"/>
      <c r="K105" s="25"/>
      <c r="L105" s="26" t="s">
        <v>248</v>
      </c>
    </row>
    <row r="106" spans="1:12" ht="13.2">
      <c r="A106" s="10"/>
      <c r="B106" s="10"/>
      <c r="C106" s="10"/>
      <c r="D106" s="10"/>
      <c r="E106" s="10"/>
      <c r="F106" s="29"/>
      <c r="G106" s="46"/>
      <c r="H106" s="19"/>
      <c r="I106" s="21"/>
      <c r="J106" s="23"/>
      <c r="K106" s="25"/>
      <c r="L106" s="26" t="s">
        <v>248</v>
      </c>
    </row>
    <row r="107" spans="1:12" ht="13.2">
      <c r="A107" s="10"/>
      <c r="B107" s="10"/>
      <c r="C107" s="10"/>
      <c r="D107" s="10"/>
      <c r="E107" s="10"/>
      <c r="F107" s="29"/>
      <c r="G107" s="46"/>
      <c r="H107" s="19"/>
      <c r="I107" s="69"/>
      <c r="J107" s="23"/>
      <c r="K107" s="25"/>
      <c r="L107" s="26" t="s">
        <v>248</v>
      </c>
    </row>
    <row r="108" spans="1:12" ht="13.2">
      <c r="A108" s="10"/>
      <c r="B108" s="10"/>
      <c r="C108" s="10"/>
      <c r="D108" s="10"/>
      <c r="E108" s="10"/>
      <c r="F108" s="29"/>
      <c r="G108" s="46"/>
      <c r="H108" s="19"/>
      <c r="I108" s="21"/>
      <c r="J108" s="23"/>
      <c r="K108" s="25"/>
      <c r="L108" s="26" t="s">
        <v>248</v>
      </c>
    </row>
    <row r="109" spans="1:12" ht="13.2">
      <c r="A109" s="10" t="s">
        <v>256</v>
      </c>
      <c r="B109" s="33"/>
      <c r="C109" s="33"/>
      <c r="D109" s="33"/>
      <c r="E109" s="12"/>
      <c r="F109" s="43"/>
      <c r="G109" s="14"/>
      <c r="H109" s="27"/>
      <c r="I109" s="35"/>
      <c r="J109" s="37"/>
      <c r="K109" s="38"/>
      <c r="L109" s="26" t="s">
        <v>248</v>
      </c>
    </row>
    <row r="110" spans="1:12" ht="13.2">
      <c r="A110" s="10" t="s">
        <v>257</v>
      </c>
      <c r="B110" s="33"/>
      <c r="C110" s="33"/>
      <c r="D110" s="33"/>
      <c r="E110" s="12"/>
      <c r="F110" s="43"/>
      <c r="G110" s="14"/>
      <c r="H110" s="27"/>
      <c r="I110" s="35"/>
      <c r="J110" s="37"/>
      <c r="K110" s="38"/>
      <c r="L110" s="26" t="s">
        <v>248</v>
      </c>
    </row>
    <row r="111" spans="1:12" ht="13.2">
      <c r="A111" s="10" t="s">
        <v>258</v>
      </c>
      <c r="B111" s="10"/>
      <c r="C111" s="10"/>
      <c r="D111" s="10"/>
      <c r="E111" s="10"/>
      <c r="F111" s="29"/>
      <c r="G111" s="46"/>
      <c r="H111" s="56"/>
      <c r="I111" s="21"/>
      <c r="J111" s="23"/>
      <c r="K111" s="25"/>
      <c r="L111" s="26" t="s">
        <v>248</v>
      </c>
    </row>
    <row r="112" spans="1:12" ht="13.2">
      <c r="A112" s="10"/>
      <c r="B112" s="10"/>
      <c r="C112" s="10"/>
      <c r="D112" s="10"/>
      <c r="E112" s="10"/>
      <c r="F112" s="29"/>
      <c r="G112" s="46"/>
      <c r="H112" s="56"/>
      <c r="I112" s="21"/>
      <c r="J112" s="23"/>
      <c r="K112" s="25"/>
      <c r="L112" s="26" t="s">
        <v>248</v>
      </c>
    </row>
    <row r="113" spans="1:12" ht="13.2">
      <c r="A113" s="10" t="s">
        <v>259</v>
      </c>
      <c r="B113" s="33"/>
      <c r="C113" s="33"/>
      <c r="D113" s="33"/>
      <c r="E113" s="12"/>
      <c r="F113" s="29"/>
      <c r="G113" s="14"/>
      <c r="H113" s="27"/>
      <c r="I113" s="35"/>
      <c r="J113" s="37"/>
      <c r="K113" s="38"/>
      <c r="L113" s="26" t="s">
        <v>248</v>
      </c>
    </row>
    <row r="114" spans="1:12" ht="13.2">
      <c r="A114" s="10" t="s">
        <v>260</v>
      </c>
      <c r="B114" s="33"/>
      <c r="C114" s="33"/>
      <c r="D114" s="33"/>
      <c r="E114" s="12"/>
      <c r="F114" s="29"/>
      <c r="G114" s="14"/>
      <c r="H114" s="27"/>
      <c r="I114" s="35"/>
      <c r="J114" s="37"/>
      <c r="K114" s="38"/>
      <c r="L114" s="26" t="s">
        <v>248</v>
      </c>
    </row>
    <row r="115" spans="1:12" ht="13.2">
      <c r="A115" s="10" t="s">
        <v>261</v>
      </c>
      <c r="B115" s="33"/>
      <c r="C115" s="33"/>
      <c r="D115" s="33"/>
      <c r="E115" s="12"/>
      <c r="F115" s="29"/>
      <c r="G115" s="14"/>
      <c r="H115" s="27"/>
      <c r="I115" s="35"/>
      <c r="J115" s="37"/>
      <c r="K115" s="38"/>
      <c r="L115" s="26" t="s">
        <v>248</v>
      </c>
    </row>
    <row r="116" spans="1:12" ht="13.2">
      <c r="A116" s="10" t="s">
        <v>262</v>
      </c>
      <c r="B116" s="33"/>
      <c r="C116" s="33"/>
      <c r="D116" s="33"/>
      <c r="E116" s="12"/>
      <c r="F116" s="43"/>
      <c r="G116" s="14"/>
      <c r="H116" s="27"/>
      <c r="I116" s="35"/>
      <c r="J116" s="37"/>
      <c r="K116" s="38"/>
      <c r="L116" s="26" t="s">
        <v>248</v>
      </c>
    </row>
    <row r="117" spans="1:12" ht="13.2">
      <c r="A117" s="10" t="s">
        <v>263</v>
      </c>
      <c r="B117" s="10"/>
      <c r="C117" s="10"/>
      <c r="D117" s="10"/>
      <c r="E117" s="10"/>
      <c r="F117" s="29"/>
      <c r="G117" s="46"/>
      <c r="H117" s="19"/>
      <c r="I117" s="21"/>
      <c r="J117" s="23"/>
      <c r="K117" s="25"/>
      <c r="L117" s="26" t="s">
        <v>248</v>
      </c>
    </row>
    <row r="118" spans="1:12" ht="13.2">
      <c r="A118" s="10"/>
      <c r="B118" s="10"/>
      <c r="C118" s="10"/>
      <c r="D118" s="10"/>
      <c r="E118" s="10"/>
      <c r="F118" s="29"/>
      <c r="G118" s="46"/>
      <c r="H118" s="19"/>
      <c r="I118" s="21"/>
      <c r="J118" s="23"/>
      <c r="K118" s="25"/>
      <c r="L118" s="26" t="s">
        <v>248</v>
      </c>
    </row>
    <row r="119" spans="1:12" ht="13.2">
      <c r="A119" s="10" t="s">
        <v>104</v>
      </c>
      <c r="B119" s="10"/>
      <c r="C119" s="10"/>
      <c r="D119" s="10"/>
      <c r="E119" s="10"/>
      <c r="F119" s="29"/>
      <c r="G119" s="46"/>
      <c r="H119" s="46"/>
      <c r="I119" s="21"/>
      <c r="J119" s="23"/>
      <c r="K119" s="25"/>
      <c r="L119" s="26" t="s">
        <v>248</v>
      </c>
    </row>
    <row r="120" spans="1:12" ht="13.2">
      <c r="A120" s="10"/>
      <c r="B120" s="10"/>
      <c r="C120" s="10"/>
      <c r="D120" s="10"/>
      <c r="E120" s="10"/>
      <c r="F120" s="29"/>
      <c r="G120" s="46"/>
      <c r="H120" s="46"/>
      <c r="I120" s="21"/>
      <c r="J120" s="23"/>
      <c r="K120" s="25"/>
      <c r="L120" s="26" t="s">
        <v>248</v>
      </c>
    </row>
    <row r="121" spans="1:12" ht="13.2">
      <c r="A121" s="10" t="s">
        <v>264</v>
      </c>
      <c r="B121" s="12"/>
      <c r="C121" s="10"/>
      <c r="D121" s="10"/>
      <c r="E121" s="10"/>
      <c r="F121" s="29"/>
      <c r="G121" s="18"/>
      <c r="H121" s="19"/>
      <c r="I121" s="21"/>
      <c r="J121" s="23"/>
      <c r="K121" s="25"/>
      <c r="L121" s="26" t="s">
        <v>248</v>
      </c>
    </row>
    <row r="122" spans="1:12" ht="13.2">
      <c r="A122" s="10"/>
      <c r="B122" s="12"/>
      <c r="C122" s="10"/>
      <c r="D122" s="10"/>
      <c r="E122" s="10"/>
      <c r="F122" s="29"/>
      <c r="G122" s="18"/>
      <c r="H122" s="19"/>
      <c r="I122" s="21"/>
      <c r="J122" s="23"/>
      <c r="K122" s="25"/>
      <c r="L122" s="26" t="s">
        <v>248</v>
      </c>
    </row>
    <row r="123" spans="1:12" ht="13.2">
      <c r="A123" s="10" t="s">
        <v>265</v>
      </c>
      <c r="B123" s="10"/>
      <c r="C123" s="10"/>
      <c r="D123" s="10"/>
      <c r="E123" s="10"/>
      <c r="F123" s="29"/>
      <c r="G123" s="18"/>
      <c r="H123" s="19"/>
      <c r="I123" s="21"/>
      <c r="J123" s="23"/>
      <c r="K123" s="25"/>
      <c r="L123" s="26" t="s">
        <v>266</v>
      </c>
    </row>
    <row r="124" spans="1:12" ht="13.2">
      <c r="A124" s="10"/>
      <c r="B124" s="10"/>
      <c r="C124" s="10"/>
      <c r="D124" s="10"/>
      <c r="E124" s="10"/>
      <c r="F124" s="29"/>
      <c r="G124" s="18"/>
      <c r="H124" s="19"/>
      <c r="I124" s="21"/>
      <c r="J124" s="23"/>
      <c r="K124" s="25"/>
      <c r="L124" s="26" t="s">
        <v>266</v>
      </c>
    </row>
    <row r="125" spans="1:12" ht="13.2">
      <c r="A125" s="10" t="s">
        <v>267</v>
      </c>
      <c r="B125" s="10"/>
      <c r="C125" s="10"/>
      <c r="D125" s="10"/>
      <c r="E125" s="10"/>
      <c r="F125" s="29"/>
      <c r="G125" s="18"/>
      <c r="H125" s="19"/>
      <c r="I125" s="21"/>
      <c r="J125" s="23"/>
      <c r="K125" s="25"/>
      <c r="L125" s="26" t="s">
        <v>266</v>
      </c>
    </row>
    <row r="126" spans="1:12" ht="13.2">
      <c r="A126" s="10"/>
      <c r="B126" s="12"/>
      <c r="C126" s="10"/>
      <c r="D126" s="10"/>
      <c r="E126" s="10"/>
      <c r="F126" s="29"/>
      <c r="G126" s="18"/>
      <c r="H126" s="19"/>
      <c r="I126" s="21"/>
      <c r="J126" s="23"/>
      <c r="K126" s="25"/>
      <c r="L126" s="26" t="s">
        <v>266</v>
      </c>
    </row>
    <row r="127" spans="1:12" ht="13.2">
      <c r="A127" s="10" t="s">
        <v>268</v>
      </c>
      <c r="B127" s="10"/>
      <c r="C127" s="10"/>
      <c r="D127" s="10"/>
      <c r="E127" s="10"/>
      <c r="F127" s="29"/>
      <c r="G127" s="18"/>
      <c r="H127" s="19"/>
      <c r="I127" s="21"/>
      <c r="J127" s="23"/>
      <c r="K127" s="25"/>
      <c r="L127" s="26" t="s">
        <v>266</v>
      </c>
    </row>
    <row r="128" spans="1:12" ht="13.2">
      <c r="A128" s="10"/>
      <c r="B128" s="10"/>
      <c r="C128" s="10"/>
      <c r="D128" s="10"/>
      <c r="E128" s="10"/>
      <c r="F128" s="29"/>
      <c r="G128" s="18"/>
      <c r="H128" s="19"/>
      <c r="I128" s="21"/>
      <c r="J128" s="23"/>
      <c r="K128" s="25"/>
      <c r="L128" s="26" t="s">
        <v>266</v>
      </c>
    </row>
    <row r="129" spans="1:12" ht="13.2">
      <c r="A129" s="10" t="s">
        <v>269</v>
      </c>
      <c r="B129" s="12"/>
      <c r="C129" s="10"/>
      <c r="D129" s="10"/>
      <c r="E129" s="10"/>
      <c r="F129" s="29"/>
      <c r="G129" s="18"/>
      <c r="H129" s="19"/>
      <c r="I129" s="21"/>
      <c r="J129" s="23"/>
      <c r="K129" s="25"/>
      <c r="L129" s="26" t="s">
        <v>266</v>
      </c>
    </row>
    <row r="130" spans="1:12" ht="13.2">
      <c r="A130" s="10" t="s">
        <v>270</v>
      </c>
      <c r="B130" s="12"/>
      <c r="C130" s="10"/>
      <c r="D130" s="10"/>
      <c r="E130" s="10"/>
      <c r="F130" s="29"/>
      <c r="G130" s="18"/>
      <c r="H130" s="19"/>
      <c r="I130" s="21"/>
      <c r="J130" s="23"/>
      <c r="K130" s="25"/>
      <c r="L130" s="26" t="s">
        <v>266</v>
      </c>
    </row>
    <row r="131" spans="1:12" ht="13.2">
      <c r="A131" s="10" t="s">
        <v>271</v>
      </c>
      <c r="B131" s="12"/>
      <c r="C131" s="10"/>
      <c r="D131" s="10"/>
      <c r="E131" s="10"/>
      <c r="F131" s="29"/>
      <c r="G131" s="18"/>
      <c r="H131" s="19"/>
      <c r="I131" s="21"/>
      <c r="J131" s="23"/>
      <c r="K131" s="25"/>
      <c r="L131" s="26" t="s">
        <v>266</v>
      </c>
    </row>
    <row r="132" spans="1:12" ht="13.2">
      <c r="A132" s="10" t="s">
        <v>272</v>
      </c>
      <c r="B132" s="12"/>
      <c r="C132" s="10"/>
      <c r="D132" s="10"/>
      <c r="E132" s="10"/>
      <c r="F132" s="29"/>
      <c r="G132" s="18"/>
      <c r="H132" s="19"/>
      <c r="I132" s="21"/>
      <c r="J132" s="23"/>
      <c r="K132" s="25"/>
      <c r="L132" s="26" t="s">
        <v>266</v>
      </c>
    </row>
    <row r="133" spans="1:12" ht="13.2">
      <c r="A133" s="10" t="s">
        <v>273</v>
      </c>
      <c r="B133" s="12"/>
      <c r="C133" s="10"/>
      <c r="D133" s="10"/>
      <c r="E133" s="10"/>
      <c r="F133" s="29"/>
      <c r="G133" s="46"/>
      <c r="H133" s="19"/>
      <c r="I133" s="21"/>
      <c r="J133" s="23"/>
      <c r="K133" s="25"/>
      <c r="L133" s="26" t="s">
        <v>266</v>
      </c>
    </row>
    <row r="134" spans="1:12" ht="13.2">
      <c r="A134" s="10" t="s">
        <v>274</v>
      </c>
      <c r="B134" s="12"/>
      <c r="C134" s="10"/>
      <c r="D134" s="10"/>
      <c r="E134" s="10"/>
      <c r="F134" s="29"/>
      <c r="G134" s="46"/>
      <c r="H134" s="19"/>
      <c r="I134" s="21"/>
      <c r="J134" s="23"/>
      <c r="K134" s="25"/>
      <c r="L134" s="26" t="s">
        <v>266</v>
      </c>
    </row>
    <row r="135" spans="1:12" ht="13.2">
      <c r="A135" s="10" t="s">
        <v>275</v>
      </c>
      <c r="B135" s="10"/>
      <c r="C135" s="10"/>
      <c r="D135" s="10"/>
      <c r="E135" s="10"/>
      <c r="F135" s="29"/>
      <c r="G135" s="18"/>
      <c r="H135" s="19"/>
      <c r="I135" s="21"/>
      <c r="J135" s="23"/>
      <c r="K135" s="25"/>
      <c r="L135" s="26" t="s">
        <v>266</v>
      </c>
    </row>
    <row r="136" spans="1:12" ht="13.2">
      <c r="A136" s="10"/>
      <c r="B136" s="12"/>
      <c r="C136" s="10"/>
      <c r="D136" s="10"/>
      <c r="E136" s="10"/>
      <c r="F136" s="29"/>
      <c r="G136" s="18"/>
      <c r="H136" s="19"/>
      <c r="I136" s="21"/>
      <c r="J136" s="23"/>
      <c r="K136" s="25"/>
      <c r="L136" s="26" t="s">
        <v>266</v>
      </c>
    </row>
    <row r="137" spans="1:12" ht="13.2">
      <c r="A137" s="10" t="s">
        <v>276</v>
      </c>
      <c r="B137" s="12"/>
      <c r="C137" s="10"/>
      <c r="D137" s="10"/>
      <c r="E137" s="10"/>
      <c r="F137" s="29"/>
      <c r="G137" s="18"/>
      <c r="H137" s="19"/>
      <c r="I137" s="21"/>
      <c r="J137" s="23"/>
      <c r="K137" s="25"/>
      <c r="L137" s="26" t="s">
        <v>266</v>
      </c>
    </row>
    <row r="138" spans="1:12" ht="13.2">
      <c r="A138" s="10"/>
      <c r="B138" s="12"/>
      <c r="C138" s="10"/>
      <c r="D138" s="10"/>
      <c r="E138" s="10"/>
      <c r="F138" s="29"/>
      <c r="G138" s="18"/>
      <c r="H138" s="19"/>
      <c r="I138" s="21"/>
      <c r="J138" s="23"/>
      <c r="K138" s="25"/>
      <c r="L138" s="26" t="s">
        <v>266</v>
      </c>
    </row>
    <row r="139" spans="1:12" ht="13.2">
      <c r="A139" s="10" t="s">
        <v>277</v>
      </c>
      <c r="B139" s="10"/>
      <c r="C139" s="10"/>
      <c r="D139" s="10"/>
      <c r="E139" s="10"/>
      <c r="F139" s="29"/>
      <c r="G139" s="18"/>
      <c r="H139" s="19"/>
      <c r="I139" s="21"/>
      <c r="J139" s="23"/>
      <c r="K139" s="25"/>
      <c r="L139" s="26" t="s">
        <v>266</v>
      </c>
    </row>
    <row r="140" spans="1:12" ht="13.2">
      <c r="A140" s="10" t="s">
        <v>278</v>
      </c>
      <c r="B140" s="12"/>
      <c r="C140" s="10"/>
      <c r="D140" s="10"/>
      <c r="E140" s="10"/>
      <c r="F140" s="29"/>
      <c r="G140" s="18"/>
      <c r="H140" s="19"/>
      <c r="I140" s="21"/>
      <c r="J140" s="23"/>
      <c r="K140" s="25"/>
      <c r="L140" s="26" t="s">
        <v>266</v>
      </c>
    </row>
    <row r="141" spans="1:12" ht="13.2">
      <c r="A141" s="10" t="s">
        <v>279</v>
      </c>
      <c r="B141" s="12"/>
      <c r="C141" s="10"/>
      <c r="D141" s="10"/>
      <c r="E141" s="10"/>
      <c r="F141" s="29"/>
      <c r="G141" s="18"/>
      <c r="H141" s="19"/>
      <c r="I141" s="21"/>
      <c r="J141" s="23"/>
      <c r="K141" s="25"/>
      <c r="L141" s="26" t="s">
        <v>266</v>
      </c>
    </row>
    <row r="142" spans="1:12" ht="13.2">
      <c r="A142" s="10"/>
      <c r="B142" s="12"/>
      <c r="C142" s="10"/>
      <c r="D142" s="10"/>
      <c r="E142" s="10"/>
      <c r="F142" s="29"/>
      <c r="G142" s="46"/>
      <c r="H142" s="19"/>
      <c r="I142" s="21"/>
      <c r="J142" s="23"/>
      <c r="K142" s="25"/>
      <c r="L142" s="26" t="s">
        <v>266</v>
      </c>
    </row>
    <row r="143" spans="1:12" ht="13.2">
      <c r="A143" s="10" t="s">
        <v>280</v>
      </c>
      <c r="B143" s="12"/>
      <c r="C143" s="10"/>
      <c r="D143" s="10"/>
      <c r="E143" s="10"/>
      <c r="F143" s="29"/>
      <c r="G143" s="18"/>
      <c r="H143" s="19"/>
      <c r="I143" s="21"/>
      <c r="J143" s="23"/>
      <c r="K143" s="25"/>
      <c r="L143" s="26" t="s">
        <v>266</v>
      </c>
    </row>
    <row r="144" spans="1:12" ht="13.2">
      <c r="A144" s="10"/>
      <c r="B144" s="12"/>
      <c r="C144" s="10"/>
      <c r="D144" s="10"/>
      <c r="E144" s="10"/>
      <c r="F144" s="29"/>
      <c r="G144" s="18"/>
      <c r="H144" s="19"/>
      <c r="I144" s="21"/>
      <c r="J144" s="23"/>
      <c r="K144" s="25"/>
      <c r="L144" s="26" t="s">
        <v>266</v>
      </c>
    </row>
    <row r="145" spans="1:35" ht="13.2">
      <c r="A145" s="10" t="s">
        <v>264</v>
      </c>
      <c r="B145" s="12"/>
      <c r="C145" s="10"/>
      <c r="D145" s="10"/>
      <c r="E145" s="10"/>
      <c r="F145" s="29"/>
      <c r="G145" s="18"/>
      <c r="H145" s="19"/>
      <c r="I145" s="21"/>
      <c r="J145" s="23"/>
      <c r="K145" s="25"/>
      <c r="L145" s="26" t="s">
        <v>266</v>
      </c>
    </row>
    <row r="146" spans="1:35" ht="13.2">
      <c r="A146" s="10" t="s">
        <v>281</v>
      </c>
      <c r="B146" s="12"/>
      <c r="C146" s="10"/>
      <c r="D146" s="10"/>
      <c r="E146" s="10"/>
      <c r="F146" s="29"/>
      <c r="G146" s="18"/>
      <c r="H146" s="19"/>
      <c r="I146" s="21"/>
      <c r="J146" s="23"/>
      <c r="K146" s="25"/>
      <c r="L146" s="26" t="s">
        <v>266</v>
      </c>
    </row>
    <row r="147" spans="1:35" ht="13.2">
      <c r="A147" s="10" t="s">
        <v>282</v>
      </c>
      <c r="B147" s="12"/>
      <c r="C147" s="10"/>
      <c r="D147" s="10"/>
      <c r="E147" s="10"/>
      <c r="F147" s="29"/>
      <c r="G147" s="18"/>
      <c r="H147" s="19"/>
      <c r="I147" s="21"/>
      <c r="J147" s="23"/>
      <c r="K147" s="25"/>
      <c r="L147" s="26" t="s">
        <v>266</v>
      </c>
    </row>
    <row r="148" spans="1:35" ht="13.2">
      <c r="A148" s="10" t="s">
        <v>282</v>
      </c>
      <c r="B148" s="12"/>
      <c r="C148" s="10"/>
      <c r="D148" s="10"/>
      <c r="E148" s="10"/>
      <c r="F148" s="29"/>
      <c r="G148" s="18"/>
      <c r="H148" s="19"/>
      <c r="I148" s="21"/>
      <c r="J148" s="23"/>
      <c r="K148" s="25"/>
      <c r="L148" s="58" t="s">
        <v>266</v>
      </c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</row>
    <row r="149" spans="1:35" ht="13.2">
      <c r="A149" s="33"/>
      <c r="B149" s="33"/>
      <c r="C149" s="10"/>
      <c r="D149" s="10"/>
      <c r="E149" s="10"/>
      <c r="F149" s="43"/>
      <c r="G149" s="33"/>
      <c r="H149" s="33"/>
      <c r="I149" s="33"/>
      <c r="J149" s="37"/>
      <c r="K149" s="38"/>
    </row>
    <row r="150" spans="1:35" ht="13.2">
      <c r="A150" s="33"/>
      <c r="B150" s="33"/>
      <c r="C150" s="10"/>
      <c r="D150" s="10"/>
      <c r="E150" s="10"/>
      <c r="F150" s="43"/>
      <c r="G150" s="33"/>
      <c r="H150" s="33"/>
      <c r="I150" s="33"/>
      <c r="J150" s="37"/>
      <c r="K150" s="38"/>
    </row>
    <row r="151" spans="1:35" ht="13.2">
      <c r="A151" s="33"/>
      <c r="B151" s="33"/>
      <c r="C151" s="10"/>
      <c r="D151" s="10"/>
      <c r="E151" s="10"/>
      <c r="F151" s="43"/>
      <c r="G151" s="33"/>
      <c r="H151" s="33"/>
      <c r="I151" s="33"/>
      <c r="J151" s="37"/>
      <c r="K151" s="38"/>
    </row>
    <row r="152" spans="1:35" ht="13.2">
      <c r="A152" s="33"/>
      <c r="B152" s="33"/>
      <c r="C152" s="10"/>
      <c r="D152" s="10"/>
      <c r="E152" s="10"/>
      <c r="F152" s="43"/>
      <c r="G152" s="33"/>
      <c r="H152" s="33"/>
      <c r="I152" s="33"/>
      <c r="J152" s="37"/>
      <c r="K152" s="38"/>
    </row>
    <row r="153" spans="1:35" ht="13.2">
      <c r="A153" s="33"/>
      <c r="B153" s="33"/>
      <c r="C153" s="10"/>
      <c r="D153" s="10"/>
      <c r="E153" s="10"/>
      <c r="F153" s="43"/>
      <c r="G153" s="33"/>
      <c r="H153" s="33"/>
      <c r="I153" s="33"/>
      <c r="J153" s="37"/>
      <c r="K153" s="38"/>
    </row>
    <row r="154" spans="1:35" ht="13.2">
      <c r="A154" s="33"/>
      <c r="B154" s="33"/>
      <c r="C154" s="10"/>
      <c r="D154" s="10"/>
      <c r="E154" s="10"/>
      <c r="F154" s="43"/>
      <c r="G154" s="33"/>
      <c r="H154" s="33"/>
      <c r="I154" s="33"/>
      <c r="J154" s="37"/>
      <c r="K154" s="38"/>
    </row>
    <row r="155" spans="1:35" ht="13.2">
      <c r="A155" s="33"/>
      <c r="B155" s="33"/>
      <c r="C155" s="10"/>
      <c r="D155" s="10"/>
      <c r="E155" s="10"/>
      <c r="F155" s="43"/>
      <c r="G155" s="33"/>
      <c r="H155" s="33"/>
      <c r="I155" s="33"/>
      <c r="J155" s="37"/>
      <c r="K155" s="38"/>
    </row>
    <row r="156" spans="1:35" ht="13.2">
      <c r="A156" s="33"/>
      <c r="B156" s="33"/>
      <c r="C156" s="10"/>
      <c r="D156" s="10"/>
      <c r="E156" s="10"/>
      <c r="F156" s="43"/>
      <c r="G156" s="33"/>
      <c r="H156" s="33"/>
      <c r="I156" s="33"/>
      <c r="J156" s="37"/>
      <c r="K156" s="38"/>
    </row>
    <row r="157" spans="1:35" ht="13.2">
      <c r="A157" s="33"/>
      <c r="B157" s="33"/>
      <c r="C157" s="10"/>
      <c r="D157" s="10"/>
      <c r="E157" s="10"/>
      <c r="F157" s="43"/>
      <c r="G157" s="33"/>
      <c r="H157" s="33"/>
      <c r="I157" s="33"/>
      <c r="J157" s="37"/>
      <c r="K157" s="38"/>
    </row>
    <row r="158" spans="1:35" ht="13.2">
      <c r="A158" s="33"/>
      <c r="B158" s="33"/>
      <c r="C158" s="10"/>
      <c r="D158" s="10"/>
      <c r="E158" s="10"/>
      <c r="F158" s="43"/>
      <c r="G158" s="33"/>
      <c r="H158" s="33"/>
      <c r="I158" s="33"/>
      <c r="J158" s="37"/>
      <c r="K158" s="38"/>
    </row>
    <row r="159" spans="1:35" ht="13.2">
      <c r="A159" s="33"/>
      <c r="B159" s="33"/>
      <c r="C159" s="10"/>
      <c r="D159" s="10"/>
      <c r="E159" s="10"/>
      <c r="F159" s="43"/>
      <c r="G159" s="33"/>
      <c r="H159" s="33"/>
      <c r="I159" s="33"/>
      <c r="J159" s="37"/>
      <c r="K159" s="38"/>
    </row>
    <row r="160" spans="1:35" ht="13.2">
      <c r="A160" s="33"/>
      <c r="B160" s="33"/>
      <c r="C160" s="10"/>
      <c r="D160" s="10"/>
      <c r="E160" s="10"/>
      <c r="F160" s="43"/>
      <c r="G160" s="33"/>
      <c r="H160" s="33"/>
      <c r="I160" s="33"/>
      <c r="J160" s="37"/>
      <c r="K160" s="38"/>
    </row>
    <row r="161" spans="1:11" ht="13.2">
      <c r="A161" s="33"/>
      <c r="B161" s="33"/>
      <c r="C161" s="10"/>
      <c r="D161" s="10"/>
      <c r="E161" s="10"/>
      <c r="F161" s="43"/>
      <c r="G161" s="33"/>
      <c r="H161" s="33"/>
      <c r="I161" s="33"/>
      <c r="J161" s="37"/>
      <c r="K161" s="38"/>
    </row>
    <row r="162" spans="1:11" ht="13.2">
      <c r="A162" s="33"/>
      <c r="B162" s="33"/>
      <c r="C162" s="10"/>
      <c r="D162" s="10"/>
      <c r="E162" s="10"/>
      <c r="F162" s="43"/>
      <c r="G162" s="33"/>
      <c r="H162" s="33"/>
      <c r="I162" s="33"/>
      <c r="J162" s="37"/>
      <c r="K162" s="38"/>
    </row>
    <row r="163" spans="1:11" ht="13.2">
      <c r="A163" s="33"/>
      <c r="B163" s="33"/>
      <c r="C163" s="10"/>
      <c r="D163" s="10"/>
      <c r="E163" s="10"/>
      <c r="F163" s="43"/>
      <c r="G163" s="33"/>
      <c r="H163" s="33"/>
      <c r="I163" s="33"/>
      <c r="J163" s="37"/>
      <c r="K163" s="38"/>
    </row>
    <row r="164" spans="1:11" ht="13.2">
      <c r="A164" s="33"/>
      <c r="B164" s="33"/>
      <c r="C164" s="10"/>
      <c r="D164" s="10"/>
      <c r="E164" s="10"/>
      <c r="F164" s="43"/>
      <c r="G164" s="33"/>
      <c r="H164" s="33"/>
      <c r="I164" s="33"/>
      <c r="J164" s="37"/>
      <c r="K164" s="38"/>
    </row>
    <row r="165" spans="1:11" ht="13.2">
      <c r="A165" s="33"/>
      <c r="B165" s="33"/>
      <c r="C165" s="10"/>
      <c r="D165" s="10"/>
      <c r="E165" s="10"/>
      <c r="F165" s="43"/>
      <c r="G165" s="33"/>
      <c r="H165" s="33"/>
      <c r="I165" s="33"/>
      <c r="J165" s="37"/>
      <c r="K165" s="38"/>
    </row>
    <row r="166" spans="1:11" ht="13.2">
      <c r="A166" s="33"/>
      <c r="B166" s="33"/>
      <c r="C166" s="10"/>
      <c r="D166" s="10"/>
      <c r="E166" s="10"/>
      <c r="F166" s="43"/>
      <c r="G166" s="33"/>
      <c r="H166" s="33"/>
      <c r="I166" s="33"/>
      <c r="J166" s="37"/>
      <c r="K166" s="38"/>
    </row>
    <row r="167" spans="1:11" ht="13.2">
      <c r="A167" s="33"/>
      <c r="B167" s="33"/>
      <c r="C167" s="10"/>
      <c r="D167" s="10"/>
      <c r="E167" s="10"/>
      <c r="F167" s="43"/>
      <c r="G167" s="33"/>
      <c r="H167" s="33"/>
      <c r="I167" s="33"/>
      <c r="J167" s="37"/>
      <c r="K167" s="38"/>
    </row>
    <row r="168" spans="1:11" ht="13.2">
      <c r="A168" s="33"/>
      <c r="B168" s="33"/>
      <c r="C168" s="10"/>
      <c r="D168" s="10"/>
      <c r="E168" s="10"/>
      <c r="F168" s="43"/>
      <c r="G168" s="33"/>
      <c r="H168" s="33"/>
      <c r="I168" s="33"/>
      <c r="J168" s="37"/>
      <c r="K168" s="38"/>
    </row>
    <row r="169" spans="1:11" ht="13.2">
      <c r="A169" s="33"/>
      <c r="B169" s="33"/>
      <c r="C169" s="10"/>
      <c r="D169" s="10"/>
      <c r="E169" s="10"/>
      <c r="F169" s="43"/>
      <c r="G169" s="33"/>
      <c r="H169" s="33"/>
      <c r="I169" s="33"/>
      <c r="J169" s="37"/>
      <c r="K169" s="38"/>
    </row>
    <row r="170" spans="1:11" ht="13.2">
      <c r="A170" s="33"/>
      <c r="B170" s="33"/>
      <c r="C170" s="10"/>
      <c r="D170" s="10"/>
      <c r="E170" s="10"/>
      <c r="F170" s="43"/>
      <c r="G170" s="33"/>
      <c r="H170" s="33"/>
      <c r="I170" s="33"/>
      <c r="J170" s="37"/>
      <c r="K170" s="38"/>
    </row>
    <row r="171" spans="1:11" ht="13.2">
      <c r="A171" s="33"/>
      <c r="B171" s="33"/>
      <c r="C171" s="10"/>
      <c r="D171" s="10"/>
      <c r="E171" s="10"/>
      <c r="F171" s="43"/>
      <c r="G171" s="33"/>
      <c r="H171" s="33"/>
      <c r="I171" s="33"/>
      <c r="J171" s="37"/>
      <c r="K171" s="38"/>
    </row>
    <row r="172" spans="1:11" ht="13.2">
      <c r="A172" s="33"/>
      <c r="B172" s="33"/>
      <c r="C172" s="10"/>
      <c r="D172" s="10"/>
      <c r="E172" s="10"/>
      <c r="F172" s="43"/>
      <c r="G172" s="33"/>
      <c r="H172" s="33"/>
      <c r="I172" s="33"/>
      <c r="J172" s="37"/>
      <c r="K172" s="38"/>
    </row>
    <row r="173" spans="1:11" ht="13.2">
      <c r="A173" s="33"/>
      <c r="B173" s="33"/>
      <c r="C173" s="10"/>
      <c r="D173" s="10"/>
      <c r="E173" s="10"/>
      <c r="F173" s="43"/>
      <c r="G173" s="33"/>
      <c r="H173" s="33"/>
      <c r="I173" s="33"/>
      <c r="J173" s="37"/>
      <c r="K173" s="38"/>
    </row>
    <row r="174" spans="1:11" ht="13.2">
      <c r="A174" s="33"/>
      <c r="B174" s="33"/>
      <c r="C174" s="10"/>
      <c r="D174" s="10"/>
      <c r="E174" s="10"/>
      <c r="F174" s="43"/>
      <c r="G174" s="33"/>
      <c r="H174" s="33"/>
      <c r="I174" s="33"/>
      <c r="J174" s="37"/>
      <c r="K174" s="38"/>
    </row>
    <row r="175" spans="1:11" ht="13.2">
      <c r="A175" s="33"/>
      <c r="B175" s="33"/>
      <c r="C175" s="10"/>
      <c r="D175" s="10"/>
      <c r="E175" s="10"/>
      <c r="F175" s="43"/>
      <c r="G175" s="33"/>
      <c r="H175" s="33"/>
      <c r="I175" s="33"/>
      <c r="J175" s="37"/>
      <c r="K175" s="38"/>
    </row>
    <row r="176" spans="1:11" ht="13.2">
      <c r="A176" s="33"/>
      <c r="B176" s="33"/>
      <c r="C176" s="10"/>
      <c r="D176" s="10"/>
      <c r="E176" s="10"/>
      <c r="F176" s="43"/>
      <c r="G176" s="33"/>
      <c r="H176" s="33"/>
      <c r="I176" s="33"/>
      <c r="J176" s="37"/>
      <c r="K176" s="38"/>
    </row>
    <row r="177" spans="1:11" ht="13.2">
      <c r="A177" s="33"/>
      <c r="B177" s="33"/>
      <c r="C177" s="10"/>
      <c r="D177" s="10"/>
      <c r="E177" s="10"/>
      <c r="F177" s="43"/>
      <c r="G177" s="33"/>
      <c r="H177" s="33"/>
      <c r="I177" s="33"/>
      <c r="J177" s="37"/>
      <c r="K177" s="38"/>
    </row>
    <row r="178" spans="1:11" ht="13.2">
      <c r="A178" s="33"/>
      <c r="B178" s="33"/>
      <c r="C178" s="10"/>
      <c r="D178" s="10"/>
      <c r="E178" s="10"/>
      <c r="F178" s="43"/>
      <c r="G178" s="33"/>
      <c r="H178" s="33"/>
      <c r="I178" s="33"/>
      <c r="J178" s="37"/>
      <c r="K178" s="38"/>
    </row>
    <row r="179" spans="1:11" ht="13.2">
      <c r="A179" s="33"/>
      <c r="B179" s="33"/>
      <c r="C179" s="10"/>
      <c r="D179" s="10"/>
      <c r="E179" s="10"/>
      <c r="F179" s="43"/>
      <c r="G179" s="33"/>
      <c r="H179" s="33"/>
      <c r="I179" s="33"/>
      <c r="J179" s="37"/>
      <c r="K179" s="38"/>
    </row>
    <row r="180" spans="1:11" ht="13.2">
      <c r="A180" s="33"/>
      <c r="B180" s="33"/>
      <c r="C180" s="10"/>
      <c r="D180" s="10"/>
      <c r="E180" s="10"/>
      <c r="F180" s="43"/>
      <c r="G180" s="33"/>
      <c r="H180" s="33"/>
      <c r="I180" s="33"/>
      <c r="J180" s="37"/>
      <c r="K180" s="38"/>
    </row>
    <row r="181" spans="1:11" ht="13.2">
      <c r="A181" s="33"/>
      <c r="B181" s="33"/>
      <c r="C181" s="10"/>
      <c r="D181" s="10"/>
      <c r="E181" s="10"/>
      <c r="F181" s="43"/>
      <c r="G181" s="33"/>
      <c r="H181" s="33"/>
      <c r="I181" s="33"/>
      <c r="J181" s="37"/>
      <c r="K181" s="38"/>
    </row>
    <row r="182" spans="1:11" ht="13.2">
      <c r="A182" s="33"/>
      <c r="B182" s="33"/>
      <c r="C182" s="10"/>
      <c r="D182" s="10"/>
      <c r="E182" s="10"/>
      <c r="F182" s="43"/>
      <c r="G182" s="33"/>
      <c r="H182" s="33"/>
      <c r="I182" s="33"/>
      <c r="J182" s="37"/>
      <c r="K182" s="38"/>
    </row>
    <row r="183" spans="1:11" ht="13.2">
      <c r="A183" s="33"/>
      <c r="B183" s="33"/>
      <c r="C183" s="10"/>
      <c r="D183" s="10"/>
      <c r="E183" s="10"/>
      <c r="F183" s="43"/>
      <c r="G183" s="33"/>
      <c r="H183" s="33"/>
      <c r="I183" s="33"/>
      <c r="J183" s="37"/>
      <c r="K183" s="38"/>
    </row>
    <row r="184" spans="1:11" ht="13.2">
      <c r="A184" s="33"/>
      <c r="B184" s="33"/>
      <c r="C184" s="10"/>
      <c r="D184" s="10"/>
      <c r="E184" s="10"/>
      <c r="F184" s="43"/>
      <c r="G184" s="33"/>
      <c r="H184" s="33"/>
      <c r="I184" s="33"/>
      <c r="J184" s="37"/>
      <c r="K184" s="38"/>
    </row>
    <row r="185" spans="1:11" ht="13.2">
      <c r="A185" s="33"/>
      <c r="B185" s="33"/>
      <c r="C185" s="10"/>
      <c r="D185" s="10"/>
      <c r="E185" s="10"/>
      <c r="F185" s="43"/>
      <c r="G185" s="33"/>
      <c r="H185" s="33"/>
      <c r="I185" s="33"/>
      <c r="J185" s="37"/>
      <c r="K185" s="38"/>
    </row>
    <row r="186" spans="1:11" ht="13.2">
      <c r="A186" s="33"/>
      <c r="B186" s="33"/>
      <c r="C186" s="10"/>
      <c r="D186" s="10"/>
      <c r="E186" s="10"/>
      <c r="F186" s="43"/>
      <c r="G186" s="33"/>
      <c r="H186" s="33"/>
      <c r="I186" s="33"/>
      <c r="J186" s="37"/>
      <c r="K186" s="38"/>
    </row>
    <row r="187" spans="1:11" ht="13.2">
      <c r="A187" s="33"/>
      <c r="B187" s="33"/>
      <c r="C187" s="10"/>
      <c r="D187" s="10"/>
      <c r="E187" s="10"/>
      <c r="F187" s="43"/>
      <c r="G187" s="33"/>
      <c r="H187" s="33"/>
      <c r="I187" s="33"/>
      <c r="J187" s="37"/>
      <c r="K187" s="38"/>
    </row>
    <row r="188" spans="1:11" ht="13.2">
      <c r="A188" s="33"/>
      <c r="B188" s="33"/>
      <c r="C188" s="10"/>
      <c r="D188" s="10"/>
      <c r="E188" s="10"/>
      <c r="F188" s="43"/>
      <c r="G188" s="33"/>
      <c r="H188" s="33"/>
      <c r="I188" s="33"/>
      <c r="J188" s="37"/>
      <c r="K188" s="38"/>
    </row>
    <row r="189" spans="1:11" ht="13.2">
      <c r="A189" s="33"/>
      <c r="B189" s="33"/>
      <c r="C189" s="10"/>
      <c r="D189" s="10"/>
      <c r="E189" s="10"/>
      <c r="F189" s="43"/>
      <c r="G189" s="33"/>
      <c r="H189" s="33"/>
      <c r="I189" s="33"/>
      <c r="J189" s="37"/>
      <c r="K189" s="38"/>
    </row>
    <row r="190" spans="1:11" ht="13.2">
      <c r="A190" s="33"/>
      <c r="B190" s="33"/>
      <c r="C190" s="10"/>
      <c r="D190" s="10"/>
      <c r="E190" s="10"/>
      <c r="F190" s="43"/>
      <c r="G190" s="33"/>
      <c r="H190" s="33"/>
      <c r="I190" s="33"/>
      <c r="J190" s="37"/>
      <c r="K190" s="38"/>
    </row>
    <row r="191" spans="1:11" ht="13.2">
      <c r="A191" s="33"/>
      <c r="B191" s="33"/>
      <c r="C191" s="10"/>
      <c r="D191" s="10"/>
      <c r="E191" s="10"/>
      <c r="F191" s="43"/>
      <c r="G191" s="33"/>
      <c r="H191" s="33"/>
      <c r="I191" s="33"/>
      <c r="J191" s="37"/>
      <c r="K191" s="38"/>
    </row>
    <row r="192" spans="1:11" ht="13.2">
      <c r="A192" s="33"/>
      <c r="B192" s="33"/>
      <c r="C192" s="10"/>
      <c r="D192" s="10"/>
      <c r="E192" s="10"/>
      <c r="F192" s="43"/>
      <c r="G192" s="33"/>
      <c r="H192" s="33"/>
      <c r="I192" s="33"/>
      <c r="J192" s="37"/>
      <c r="K192" s="38"/>
    </row>
    <row r="193" spans="1:11" ht="13.2">
      <c r="A193" s="33"/>
      <c r="B193" s="33"/>
      <c r="C193" s="10"/>
      <c r="D193" s="10"/>
      <c r="E193" s="10"/>
      <c r="F193" s="43"/>
      <c r="G193" s="33"/>
      <c r="H193" s="33"/>
      <c r="I193" s="33"/>
      <c r="J193" s="37"/>
      <c r="K193" s="38"/>
    </row>
    <row r="194" spans="1:11" ht="13.2">
      <c r="A194" s="33"/>
      <c r="B194" s="33"/>
      <c r="C194" s="10"/>
      <c r="D194" s="10"/>
      <c r="E194" s="10"/>
      <c r="F194" s="43"/>
      <c r="G194" s="33"/>
      <c r="H194" s="33"/>
      <c r="I194" s="33"/>
      <c r="J194" s="37"/>
      <c r="K194" s="38"/>
    </row>
    <row r="195" spans="1:11" ht="13.2">
      <c r="A195" s="33"/>
      <c r="B195" s="33"/>
      <c r="C195" s="10"/>
      <c r="D195" s="10"/>
      <c r="E195" s="10"/>
      <c r="F195" s="43"/>
      <c r="G195" s="33"/>
      <c r="H195" s="33"/>
      <c r="I195" s="33"/>
      <c r="J195" s="37"/>
      <c r="K195" s="38"/>
    </row>
    <row r="196" spans="1:11" ht="13.2">
      <c r="A196" s="33"/>
      <c r="B196" s="33"/>
      <c r="C196" s="10"/>
      <c r="D196" s="10"/>
      <c r="E196" s="10"/>
      <c r="F196" s="43"/>
      <c r="G196" s="33"/>
      <c r="H196" s="33"/>
      <c r="I196" s="33"/>
      <c r="J196" s="37"/>
      <c r="K196" s="38"/>
    </row>
    <row r="197" spans="1:11" ht="13.2">
      <c r="A197" s="33"/>
      <c r="B197" s="33"/>
      <c r="C197" s="10"/>
      <c r="D197" s="10"/>
      <c r="E197" s="10"/>
      <c r="F197" s="43"/>
      <c r="G197" s="33"/>
      <c r="H197" s="33"/>
      <c r="I197" s="33"/>
      <c r="J197" s="37"/>
      <c r="K197" s="38"/>
    </row>
    <row r="198" spans="1:11" ht="13.2">
      <c r="A198" s="33"/>
      <c r="B198" s="33"/>
      <c r="C198" s="10"/>
      <c r="D198" s="10"/>
      <c r="E198" s="10"/>
      <c r="F198" s="43"/>
      <c r="G198" s="33"/>
      <c r="H198" s="33"/>
      <c r="I198" s="33"/>
      <c r="J198" s="37"/>
      <c r="K198" s="38"/>
    </row>
    <row r="199" spans="1:11" ht="13.2">
      <c r="A199" s="33"/>
      <c r="B199" s="33"/>
      <c r="C199" s="10"/>
      <c r="D199" s="10"/>
      <c r="E199" s="10"/>
      <c r="F199" s="43"/>
      <c r="G199" s="33"/>
      <c r="H199" s="33"/>
      <c r="I199" s="33"/>
      <c r="J199" s="37"/>
      <c r="K199" s="38"/>
    </row>
    <row r="200" spans="1:11" ht="13.2">
      <c r="A200" s="33"/>
      <c r="B200" s="33"/>
      <c r="C200" s="10"/>
      <c r="D200" s="10"/>
      <c r="E200" s="10"/>
      <c r="F200" s="43"/>
      <c r="G200" s="33"/>
      <c r="H200" s="33"/>
      <c r="I200" s="33"/>
      <c r="J200" s="37"/>
      <c r="K200" s="38"/>
    </row>
    <row r="201" spans="1:11" ht="13.2">
      <c r="A201" s="33"/>
      <c r="B201" s="33"/>
      <c r="C201" s="10"/>
      <c r="D201" s="10"/>
      <c r="E201" s="10"/>
      <c r="F201" s="43"/>
      <c r="G201" s="33"/>
      <c r="H201" s="33"/>
      <c r="I201" s="33"/>
      <c r="J201" s="37"/>
      <c r="K201" s="38"/>
    </row>
    <row r="202" spans="1:11" ht="13.2">
      <c r="A202" s="33"/>
      <c r="B202" s="33"/>
      <c r="C202" s="10"/>
      <c r="D202" s="10"/>
      <c r="E202" s="10"/>
      <c r="F202" s="43"/>
      <c r="G202" s="33"/>
      <c r="H202" s="33"/>
      <c r="I202" s="33"/>
      <c r="J202" s="37"/>
      <c r="K202" s="38"/>
    </row>
    <row r="203" spans="1:11" ht="13.2">
      <c r="A203" s="33"/>
      <c r="B203" s="33"/>
      <c r="C203" s="10"/>
      <c r="D203" s="10"/>
      <c r="E203" s="10"/>
      <c r="F203" s="43"/>
      <c r="G203" s="33"/>
      <c r="H203" s="33"/>
      <c r="I203" s="33"/>
      <c r="J203" s="37"/>
      <c r="K203" s="38"/>
    </row>
    <row r="204" spans="1:11" ht="13.2">
      <c r="A204" s="33"/>
      <c r="B204" s="33"/>
      <c r="C204" s="10"/>
      <c r="D204" s="10"/>
      <c r="E204" s="10"/>
      <c r="F204" s="43"/>
      <c r="G204" s="33"/>
      <c r="H204" s="33"/>
      <c r="I204" s="33"/>
      <c r="J204" s="37"/>
      <c r="K204" s="38"/>
    </row>
    <row r="205" spans="1:11" ht="13.2">
      <c r="A205" s="33"/>
      <c r="B205" s="33"/>
      <c r="C205" s="10"/>
      <c r="D205" s="10"/>
      <c r="E205" s="10"/>
      <c r="F205" s="43"/>
      <c r="G205" s="33"/>
      <c r="H205" s="33"/>
      <c r="I205" s="33"/>
      <c r="J205" s="37"/>
      <c r="K205" s="38"/>
    </row>
    <row r="206" spans="1:11" ht="13.2">
      <c r="A206" s="33"/>
      <c r="B206" s="33"/>
      <c r="C206" s="10"/>
      <c r="D206" s="10"/>
      <c r="E206" s="10"/>
      <c r="F206" s="43"/>
      <c r="G206" s="33"/>
      <c r="H206" s="33"/>
      <c r="I206" s="33"/>
      <c r="J206" s="37"/>
      <c r="K206" s="38"/>
    </row>
    <row r="207" spans="1:11" ht="13.2">
      <c r="A207" s="33"/>
      <c r="B207" s="33"/>
      <c r="C207" s="10"/>
      <c r="D207" s="10"/>
      <c r="E207" s="10"/>
      <c r="F207" s="43"/>
      <c r="G207" s="33"/>
      <c r="H207" s="33"/>
      <c r="I207" s="33"/>
      <c r="J207" s="37"/>
      <c r="K207" s="38"/>
    </row>
    <row r="208" spans="1:11" ht="13.2">
      <c r="A208" s="33"/>
      <c r="B208" s="33"/>
      <c r="C208" s="10"/>
      <c r="D208" s="10"/>
      <c r="E208" s="10"/>
      <c r="F208" s="43"/>
      <c r="G208" s="33"/>
      <c r="H208" s="33"/>
      <c r="I208" s="33"/>
      <c r="J208" s="37"/>
      <c r="K208" s="38"/>
    </row>
    <row r="209" spans="1:11" ht="13.2">
      <c r="A209" s="33"/>
      <c r="B209" s="33"/>
      <c r="C209" s="10"/>
      <c r="D209" s="10"/>
      <c r="E209" s="10"/>
      <c r="F209" s="43"/>
      <c r="G209" s="33"/>
      <c r="H209" s="33"/>
      <c r="I209" s="33"/>
      <c r="J209" s="37"/>
      <c r="K209" s="38"/>
    </row>
    <row r="210" spans="1:11" ht="13.2">
      <c r="A210" s="33"/>
      <c r="B210" s="33"/>
      <c r="C210" s="10"/>
      <c r="D210" s="10"/>
      <c r="E210" s="10"/>
      <c r="F210" s="43"/>
      <c r="G210" s="33"/>
      <c r="H210" s="33"/>
      <c r="I210" s="33"/>
      <c r="J210" s="37"/>
      <c r="K210" s="38"/>
    </row>
    <row r="211" spans="1:11" ht="13.2">
      <c r="A211" s="33"/>
      <c r="B211" s="33"/>
      <c r="C211" s="10"/>
      <c r="D211" s="10"/>
      <c r="E211" s="10"/>
      <c r="F211" s="43"/>
      <c r="G211" s="33"/>
      <c r="H211" s="33"/>
      <c r="I211" s="33"/>
      <c r="J211" s="37"/>
      <c r="K211" s="38"/>
    </row>
    <row r="212" spans="1:11" ht="13.2">
      <c r="A212" s="33"/>
      <c r="B212" s="33"/>
      <c r="C212" s="10"/>
      <c r="D212" s="10"/>
      <c r="E212" s="10"/>
      <c r="F212" s="43"/>
      <c r="G212" s="33"/>
      <c r="H212" s="33"/>
      <c r="I212" s="33"/>
      <c r="J212" s="37"/>
      <c r="K212" s="38"/>
    </row>
    <row r="213" spans="1:11" ht="13.2">
      <c r="A213" s="33"/>
      <c r="B213" s="33"/>
      <c r="C213" s="10"/>
      <c r="D213" s="10"/>
      <c r="E213" s="10"/>
      <c r="F213" s="43"/>
      <c r="G213" s="33"/>
      <c r="H213" s="33"/>
      <c r="I213" s="33"/>
      <c r="J213" s="37"/>
      <c r="K213" s="38"/>
    </row>
    <row r="214" spans="1:11" ht="13.2">
      <c r="A214" s="33"/>
      <c r="B214" s="33"/>
      <c r="C214" s="10"/>
      <c r="D214" s="10"/>
      <c r="E214" s="10"/>
      <c r="F214" s="43"/>
      <c r="G214" s="33"/>
      <c r="H214" s="33"/>
      <c r="I214" s="33"/>
      <c r="J214" s="37"/>
      <c r="K214" s="38"/>
    </row>
    <row r="215" spans="1:11" ht="13.2">
      <c r="A215" s="33"/>
      <c r="B215" s="33"/>
      <c r="C215" s="10"/>
      <c r="D215" s="10"/>
      <c r="E215" s="10"/>
      <c r="F215" s="43"/>
      <c r="G215" s="33"/>
      <c r="H215" s="33"/>
      <c r="I215" s="33"/>
      <c r="J215" s="37"/>
      <c r="K215" s="38"/>
    </row>
    <row r="216" spans="1:11" ht="13.2">
      <c r="A216" s="33"/>
      <c r="B216" s="33"/>
      <c r="C216" s="10"/>
      <c r="D216" s="10"/>
      <c r="E216" s="10"/>
      <c r="F216" s="43"/>
      <c r="G216" s="33"/>
      <c r="H216" s="33"/>
      <c r="I216" s="33"/>
      <c r="J216" s="37"/>
      <c r="K216" s="38"/>
    </row>
    <row r="217" spans="1:11" ht="13.2">
      <c r="A217" s="33"/>
      <c r="B217" s="33"/>
      <c r="C217" s="10"/>
      <c r="D217" s="10"/>
      <c r="E217" s="10"/>
      <c r="F217" s="43"/>
      <c r="G217" s="33"/>
      <c r="H217" s="33"/>
      <c r="I217" s="33"/>
      <c r="J217" s="37"/>
      <c r="K217" s="38"/>
    </row>
    <row r="218" spans="1:11" ht="13.2">
      <c r="A218" s="33"/>
      <c r="B218" s="33"/>
      <c r="C218" s="10"/>
      <c r="D218" s="10"/>
      <c r="E218" s="10"/>
      <c r="F218" s="43"/>
      <c r="G218" s="33"/>
      <c r="H218" s="33"/>
      <c r="I218" s="33"/>
      <c r="J218" s="37"/>
      <c r="K218" s="38"/>
    </row>
    <row r="219" spans="1:11" ht="13.2">
      <c r="A219" s="33"/>
      <c r="B219" s="33"/>
      <c r="C219" s="10"/>
      <c r="D219" s="10"/>
      <c r="E219" s="10"/>
      <c r="F219" s="43"/>
      <c r="G219" s="33"/>
      <c r="H219" s="33"/>
      <c r="I219" s="33"/>
      <c r="J219" s="37"/>
      <c r="K219" s="38"/>
    </row>
    <row r="220" spans="1:11" ht="13.2">
      <c r="A220" s="33"/>
      <c r="B220" s="33"/>
      <c r="C220" s="10"/>
      <c r="D220" s="10"/>
      <c r="E220" s="10"/>
      <c r="F220" s="43"/>
      <c r="G220" s="33"/>
      <c r="H220" s="33"/>
      <c r="I220" s="33"/>
      <c r="J220" s="37"/>
      <c r="K220" s="38"/>
    </row>
    <row r="221" spans="1:11" ht="13.2">
      <c r="A221" s="33"/>
      <c r="B221" s="33"/>
      <c r="C221" s="10"/>
      <c r="D221" s="10"/>
      <c r="E221" s="10"/>
      <c r="F221" s="43"/>
      <c r="G221" s="33"/>
      <c r="H221" s="33"/>
      <c r="I221" s="33"/>
      <c r="J221" s="37"/>
      <c r="K221" s="38"/>
    </row>
    <row r="222" spans="1:11" ht="13.2">
      <c r="A222" s="33"/>
      <c r="B222" s="33"/>
      <c r="C222" s="10"/>
      <c r="D222" s="10"/>
      <c r="E222" s="10"/>
      <c r="F222" s="43"/>
      <c r="G222" s="33"/>
      <c r="H222" s="33"/>
      <c r="I222" s="33"/>
      <c r="J222" s="37"/>
      <c r="K222" s="38"/>
    </row>
    <row r="223" spans="1:11" ht="13.2">
      <c r="A223" s="33"/>
      <c r="B223" s="33"/>
      <c r="C223" s="10"/>
      <c r="D223" s="10"/>
      <c r="E223" s="10"/>
      <c r="F223" s="43"/>
      <c r="G223" s="33"/>
      <c r="H223" s="33"/>
      <c r="I223" s="33"/>
      <c r="J223" s="37"/>
      <c r="K223" s="38"/>
    </row>
    <row r="224" spans="1:11" ht="13.2">
      <c r="A224" s="33"/>
      <c r="B224" s="33"/>
      <c r="C224" s="10"/>
      <c r="D224" s="10"/>
      <c r="E224" s="10"/>
      <c r="F224" s="43"/>
      <c r="G224" s="33"/>
      <c r="H224" s="33"/>
      <c r="I224" s="33"/>
      <c r="J224" s="37"/>
      <c r="K224" s="38"/>
    </row>
    <row r="225" spans="1:11" ht="13.2">
      <c r="A225" s="33"/>
      <c r="B225" s="33"/>
      <c r="C225" s="10"/>
      <c r="D225" s="10"/>
      <c r="E225" s="10"/>
      <c r="F225" s="43"/>
      <c r="G225" s="33"/>
      <c r="H225" s="33"/>
      <c r="I225" s="33"/>
      <c r="J225" s="37"/>
      <c r="K225" s="38"/>
    </row>
    <row r="226" spans="1:11" ht="13.2">
      <c r="A226" s="33"/>
      <c r="B226" s="33"/>
      <c r="C226" s="10"/>
      <c r="D226" s="10"/>
      <c r="E226" s="10"/>
      <c r="F226" s="43"/>
      <c r="G226" s="33"/>
      <c r="H226" s="33"/>
      <c r="I226" s="33"/>
      <c r="J226" s="37"/>
      <c r="K226" s="38"/>
    </row>
    <row r="227" spans="1:11" ht="13.2">
      <c r="F227" s="88"/>
      <c r="J227" s="82"/>
      <c r="K227" s="83"/>
    </row>
    <row r="228" spans="1:11" ht="13.2">
      <c r="F228" s="88"/>
      <c r="J228" s="82"/>
      <c r="K228" s="83"/>
    </row>
    <row r="229" spans="1:11" ht="13.2">
      <c r="F229" s="88"/>
      <c r="J229" s="82"/>
      <c r="K229" s="83"/>
    </row>
    <row r="230" spans="1:11" ht="13.2">
      <c r="F230" s="88"/>
      <c r="J230" s="82"/>
      <c r="K230" s="83"/>
    </row>
    <row r="231" spans="1:11" ht="13.2">
      <c r="F231" s="88"/>
      <c r="J231" s="82"/>
      <c r="K231" s="83"/>
    </row>
    <row r="232" spans="1:11" ht="13.2">
      <c r="F232" s="88"/>
      <c r="J232" s="82"/>
      <c r="K232" s="83"/>
    </row>
    <row r="233" spans="1:11" ht="13.2">
      <c r="F233" s="88"/>
      <c r="J233" s="82"/>
      <c r="K233" s="83"/>
    </row>
    <row r="234" spans="1:11" ht="13.2">
      <c r="F234" s="88"/>
      <c r="J234" s="82"/>
      <c r="K234" s="83"/>
    </row>
    <row r="235" spans="1:11" ht="13.2">
      <c r="F235" s="88"/>
      <c r="J235" s="82"/>
      <c r="K235" s="83"/>
    </row>
    <row r="236" spans="1:11" ht="13.2">
      <c r="F236" s="88"/>
      <c r="J236" s="82"/>
      <c r="K236" s="83"/>
    </row>
    <row r="237" spans="1:11" ht="13.2">
      <c r="F237" s="88"/>
      <c r="J237" s="82"/>
      <c r="K237" s="83"/>
    </row>
    <row r="238" spans="1:11" ht="13.2">
      <c r="F238" s="88"/>
      <c r="J238" s="82"/>
      <c r="K238" s="83"/>
    </row>
    <row r="239" spans="1:11" ht="13.2">
      <c r="F239" s="88"/>
      <c r="J239" s="82"/>
      <c r="K239" s="83"/>
    </row>
    <row r="240" spans="1:11" ht="13.2">
      <c r="F240" s="88"/>
      <c r="J240" s="82"/>
      <c r="K240" s="83"/>
    </row>
    <row r="241" spans="6:11" ht="13.2">
      <c r="F241" s="88"/>
      <c r="J241" s="82"/>
      <c r="K241" s="83"/>
    </row>
    <row r="242" spans="6:11" ht="13.2">
      <c r="F242" s="88"/>
      <c r="J242" s="82"/>
      <c r="K242" s="83"/>
    </row>
    <row r="243" spans="6:11" ht="13.2">
      <c r="F243" s="88"/>
      <c r="J243" s="82"/>
      <c r="K243" s="83"/>
    </row>
    <row r="244" spans="6:11" ht="13.2">
      <c r="F244" s="88"/>
      <c r="J244" s="82"/>
      <c r="K244" s="83"/>
    </row>
    <row r="245" spans="6:11" ht="13.2">
      <c r="F245" s="88"/>
      <c r="J245" s="82"/>
      <c r="K245" s="83"/>
    </row>
    <row r="246" spans="6:11" ht="13.2">
      <c r="F246" s="88"/>
      <c r="J246" s="82"/>
      <c r="K246" s="83"/>
    </row>
    <row r="247" spans="6:11" ht="13.2">
      <c r="F247" s="88"/>
      <c r="J247" s="82"/>
      <c r="K247" s="83"/>
    </row>
    <row r="248" spans="6:11" ht="13.2">
      <c r="F248" s="88"/>
      <c r="J248" s="82"/>
      <c r="K248" s="83"/>
    </row>
    <row r="249" spans="6:11" ht="13.2">
      <c r="F249" s="88"/>
      <c r="J249" s="82"/>
      <c r="K249" s="83"/>
    </row>
    <row r="250" spans="6:11" ht="13.2">
      <c r="F250" s="88"/>
      <c r="J250" s="82"/>
      <c r="K250" s="83"/>
    </row>
    <row r="251" spans="6:11" ht="13.2">
      <c r="F251" s="88"/>
      <c r="J251" s="82"/>
      <c r="K251" s="83"/>
    </row>
    <row r="252" spans="6:11" ht="13.2">
      <c r="F252" s="88"/>
      <c r="J252" s="82"/>
      <c r="K252" s="83"/>
    </row>
    <row r="253" spans="6:11" ht="13.2">
      <c r="F253" s="88"/>
      <c r="J253" s="82"/>
      <c r="K253" s="83"/>
    </row>
    <row r="254" spans="6:11" ht="13.2">
      <c r="F254" s="88"/>
      <c r="J254" s="82"/>
      <c r="K254" s="83"/>
    </row>
    <row r="255" spans="6:11" ht="13.2">
      <c r="F255" s="88"/>
      <c r="J255" s="82"/>
      <c r="K255" s="83"/>
    </row>
    <row r="256" spans="6:11" ht="13.2">
      <c r="F256" s="88"/>
      <c r="J256" s="82"/>
      <c r="K256" s="83"/>
    </row>
    <row r="257" spans="6:11" ht="13.2">
      <c r="F257" s="88"/>
      <c r="J257" s="82"/>
      <c r="K257" s="83"/>
    </row>
    <row r="258" spans="6:11" ht="13.2">
      <c r="F258" s="88"/>
      <c r="J258" s="82"/>
      <c r="K258" s="83"/>
    </row>
    <row r="259" spans="6:11" ht="13.2">
      <c r="F259" s="88"/>
      <c r="J259" s="82"/>
      <c r="K259" s="83"/>
    </row>
    <row r="260" spans="6:11" ht="13.2">
      <c r="F260" s="88"/>
      <c r="J260" s="82"/>
      <c r="K260" s="83"/>
    </row>
    <row r="261" spans="6:11" ht="13.2">
      <c r="F261" s="88"/>
      <c r="J261" s="82"/>
      <c r="K261" s="83"/>
    </row>
    <row r="262" spans="6:11" ht="13.2">
      <c r="F262" s="88"/>
      <c r="J262" s="82"/>
      <c r="K262" s="83"/>
    </row>
    <row r="263" spans="6:11" ht="13.2">
      <c r="F263" s="88"/>
      <c r="J263" s="82"/>
      <c r="K263" s="83"/>
    </row>
    <row r="264" spans="6:11" ht="13.2">
      <c r="F264" s="88"/>
      <c r="J264" s="82"/>
      <c r="K264" s="83"/>
    </row>
    <row r="265" spans="6:11" ht="13.2">
      <c r="F265" s="88"/>
      <c r="J265" s="82"/>
      <c r="K265" s="83"/>
    </row>
    <row r="266" spans="6:11" ht="13.2">
      <c r="F266" s="88"/>
      <c r="J266" s="82"/>
      <c r="K266" s="83"/>
    </row>
    <row r="267" spans="6:11" ht="13.2">
      <c r="F267" s="88"/>
      <c r="J267" s="82"/>
      <c r="K267" s="83"/>
    </row>
    <row r="268" spans="6:11" ht="13.2">
      <c r="F268" s="88"/>
      <c r="J268" s="82"/>
      <c r="K268" s="83"/>
    </row>
    <row r="269" spans="6:11" ht="13.2">
      <c r="F269" s="88"/>
      <c r="J269" s="82"/>
      <c r="K269" s="83"/>
    </row>
    <row r="270" spans="6:11" ht="13.2">
      <c r="F270" s="88"/>
      <c r="J270" s="82"/>
      <c r="K270" s="83"/>
    </row>
    <row r="271" spans="6:11" ht="13.2">
      <c r="F271" s="88"/>
      <c r="J271" s="82"/>
      <c r="K271" s="83"/>
    </row>
    <row r="272" spans="6:11" ht="13.2">
      <c r="F272" s="88"/>
      <c r="J272" s="82"/>
      <c r="K272" s="83"/>
    </row>
    <row r="273" spans="6:11" ht="13.2">
      <c r="F273" s="88"/>
      <c r="J273" s="82"/>
      <c r="K273" s="83"/>
    </row>
    <row r="274" spans="6:11" ht="13.2">
      <c r="F274" s="88"/>
      <c r="J274" s="82"/>
      <c r="K274" s="83"/>
    </row>
    <row r="275" spans="6:11" ht="13.2">
      <c r="F275" s="88"/>
      <c r="J275" s="82"/>
      <c r="K275" s="83"/>
    </row>
    <row r="276" spans="6:11" ht="13.2">
      <c r="F276" s="88"/>
      <c r="J276" s="82"/>
      <c r="K276" s="83"/>
    </row>
    <row r="277" spans="6:11" ht="13.2">
      <c r="F277" s="88"/>
      <c r="J277" s="82"/>
      <c r="K277" s="83"/>
    </row>
    <row r="278" spans="6:11" ht="13.2">
      <c r="F278" s="88"/>
      <c r="J278" s="82"/>
      <c r="K278" s="83"/>
    </row>
    <row r="279" spans="6:11" ht="13.2">
      <c r="F279" s="88"/>
      <c r="J279" s="82"/>
      <c r="K279" s="83"/>
    </row>
    <row r="280" spans="6:11" ht="13.2">
      <c r="F280" s="88"/>
      <c r="J280" s="82"/>
      <c r="K280" s="83"/>
    </row>
    <row r="281" spans="6:11" ht="13.2">
      <c r="F281" s="88"/>
      <c r="J281" s="82"/>
      <c r="K281" s="83"/>
    </row>
    <row r="282" spans="6:11" ht="13.2">
      <c r="F282" s="88"/>
      <c r="J282" s="82"/>
      <c r="K282" s="83"/>
    </row>
    <row r="283" spans="6:11" ht="13.2">
      <c r="F283" s="88"/>
      <c r="J283" s="82"/>
      <c r="K283" s="83"/>
    </row>
    <row r="284" spans="6:11" ht="13.2">
      <c r="F284" s="88"/>
      <c r="J284" s="82"/>
      <c r="K284" s="83"/>
    </row>
    <row r="285" spans="6:11" ht="13.2">
      <c r="F285" s="88"/>
      <c r="J285" s="82"/>
      <c r="K285" s="83"/>
    </row>
    <row r="286" spans="6:11" ht="13.2">
      <c r="F286" s="88"/>
      <c r="J286" s="82"/>
      <c r="K286" s="83"/>
    </row>
    <row r="287" spans="6:11" ht="13.2">
      <c r="F287" s="88"/>
      <c r="J287" s="82"/>
      <c r="K287" s="83"/>
    </row>
    <row r="288" spans="6:11" ht="13.2">
      <c r="F288" s="88"/>
      <c r="J288" s="82"/>
      <c r="K288" s="83"/>
    </row>
    <row r="289" spans="6:11" ht="13.2">
      <c r="F289" s="88"/>
      <c r="J289" s="82"/>
      <c r="K289" s="83"/>
    </row>
    <row r="290" spans="6:11" ht="13.2">
      <c r="F290" s="88"/>
      <c r="J290" s="82"/>
      <c r="K290" s="83"/>
    </row>
    <row r="291" spans="6:11" ht="13.2">
      <c r="F291" s="88"/>
      <c r="J291" s="82"/>
      <c r="K291" s="83"/>
    </row>
    <row r="292" spans="6:11" ht="13.2">
      <c r="F292" s="88"/>
      <c r="J292" s="82"/>
      <c r="K292" s="83"/>
    </row>
    <row r="293" spans="6:11" ht="13.2">
      <c r="F293" s="88"/>
      <c r="J293" s="82"/>
      <c r="K293" s="83"/>
    </row>
    <row r="294" spans="6:11" ht="13.2">
      <c r="F294" s="88"/>
      <c r="J294" s="82"/>
      <c r="K294" s="83"/>
    </row>
    <row r="295" spans="6:11" ht="13.2">
      <c r="F295" s="88"/>
      <c r="J295" s="82"/>
      <c r="K295" s="83"/>
    </row>
    <row r="296" spans="6:11" ht="13.2">
      <c r="F296" s="88"/>
      <c r="J296" s="82"/>
      <c r="K296" s="83"/>
    </row>
    <row r="297" spans="6:11" ht="13.2">
      <c r="F297" s="88"/>
      <c r="J297" s="82"/>
      <c r="K297" s="83"/>
    </row>
    <row r="298" spans="6:11" ht="13.2">
      <c r="F298" s="88"/>
      <c r="J298" s="82"/>
      <c r="K298" s="83"/>
    </row>
    <row r="299" spans="6:11" ht="13.2">
      <c r="F299" s="88"/>
      <c r="J299" s="82"/>
      <c r="K299" s="83"/>
    </row>
    <row r="300" spans="6:11" ht="13.2">
      <c r="F300" s="88"/>
      <c r="J300" s="82"/>
      <c r="K300" s="83"/>
    </row>
    <row r="301" spans="6:11" ht="13.2">
      <c r="F301" s="88"/>
      <c r="J301" s="82"/>
      <c r="K301" s="83"/>
    </row>
    <row r="302" spans="6:11" ht="13.2">
      <c r="F302" s="88"/>
      <c r="J302" s="82"/>
      <c r="K302" s="83"/>
    </row>
    <row r="303" spans="6:11" ht="13.2">
      <c r="F303" s="88"/>
      <c r="J303" s="82"/>
      <c r="K303" s="83"/>
    </row>
    <row r="304" spans="6:11" ht="13.2">
      <c r="F304" s="88"/>
      <c r="J304" s="82"/>
      <c r="K304" s="83"/>
    </row>
    <row r="305" spans="6:11" ht="13.2">
      <c r="F305" s="88"/>
      <c r="J305" s="82"/>
      <c r="K305" s="83"/>
    </row>
    <row r="306" spans="6:11" ht="13.2">
      <c r="F306" s="88"/>
      <c r="J306" s="82"/>
      <c r="K306" s="83"/>
    </row>
    <row r="307" spans="6:11" ht="13.2">
      <c r="F307" s="88"/>
      <c r="J307" s="82"/>
      <c r="K307" s="83"/>
    </row>
    <row r="308" spans="6:11" ht="13.2">
      <c r="F308" s="88"/>
      <c r="J308" s="82"/>
      <c r="K308" s="83"/>
    </row>
    <row r="309" spans="6:11" ht="13.2">
      <c r="F309" s="88"/>
      <c r="J309" s="82"/>
      <c r="K309" s="83"/>
    </row>
    <row r="310" spans="6:11" ht="13.2">
      <c r="F310" s="88"/>
      <c r="J310" s="82"/>
      <c r="K310" s="83"/>
    </row>
    <row r="311" spans="6:11" ht="13.2">
      <c r="F311" s="88"/>
      <c r="J311" s="82"/>
      <c r="K311" s="83"/>
    </row>
    <row r="312" spans="6:11" ht="13.2">
      <c r="F312" s="88"/>
      <c r="J312" s="82"/>
      <c r="K312" s="83"/>
    </row>
    <row r="313" spans="6:11" ht="13.2">
      <c r="F313" s="88"/>
      <c r="J313" s="82"/>
      <c r="K313" s="83"/>
    </row>
    <row r="314" spans="6:11" ht="13.2">
      <c r="F314" s="88"/>
      <c r="J314" s="82"/>
      <c r="K314" s="83"/>
    </row>
    <row r="315" spans="6:11" ht="13.2">
      <c r="F315" s="88"/>
      <c r="J315" s="82"/>
      <c r="K315" s="83"/>
    </row>
    <row r="316" spans="6:11" ht="13.2">
      <c r="F316" s="88"/>
      <c r="J316" s="82"/>
      <c r="K316" s="83"/>
    </row>
    <row r="317" spans="6:11" ht="13.2">
      <c r="F317" s="88"/>
      <c r="J317" s="82"/>
      <c r="K317" s="83"/>
    </row>
    <row r="318" spans="6:11" ht="13.2">
      <c r="F318" s="88"/>
      <c r="J318" s="82"/>
      <c r="K318" s="83"/>
    </row>
    <row r="319" spans="6:11" ht="13.2">
      <c r="F319" s="88"/>
      <c r="J319" s="82"/>
      <c r="K319" s="83"/>
    </row>
    <row r="320" spans="6:11" ht="13.2">
      <c r="F320" s="88"/>
      <c r="J320" s="82"/>
      <c r="K320" s="83"/>
    </row>
    <row r="321" spans="6:11" ht="13.2">
      <c r="F321" s="88"/>
      <c r="J321" s="82"/>
      <c r="K321" s="83"/>
    </row>
    <row r="322" spans="6:11" ht="13.2">
      <c r="F322" s="88"/>
      <c r="J322" s="82"/>
      <c r="K322" s="83"/>
    </row>
    <row r="323" spans="6:11" ht="13.2">
      <c r="F323" s="88"/>
      <c r="J323" s="82"/>
      <c r="K323" s="83"/>
    </row>
    <row r="324" spans="6:11" ht="13.2">
      <c r="F324" s="88"/>
      <c r="J324" s="82"/>
      <c r="K324" s="83"/>
    </row>
    <row r="325" spans="6:11" ht="13.2">
      <c r="F325" s="88"/>
      <c r="J325" s="82"/>
      <c r="K325" s="83"/>
    </row>
    <row r="326" spans="6:11" ht="13.2">
      <c r="F326" s="88"/>
      <c r="J326" s="82"/>
      <c r="K326" s="83"/>
    </row>
    <row r="327" spans="6:11" ht="13.2">
      <c r="F327" s="88"/>
      <c r="J327" s="82"/>
      <c r="K327" s="83"/>
    </row>
    <row r="328" spans="6:11" ht="13.2">
      <c r="F328" s="88"/>
      <c r="J328" s="82"/>
      <c r="K328" s="83"/>
    </row>
    <row r="329" spans="6:11" ht="13.2">
      <c r="F329" s="88"/>
      <c r="J329" s="82"/>
      <c r="K329" s="83"/>
    </row>
    <row r="330" spans="6:11" ht="13.2">
      <c r="F330" s="88"/>
      <c r="J330" s="82"/>
      <c r="K330" s="83"/>
    </row>
    <row r="331" spans="6:11" ht="13.2">
      <c r="F331" s="88"/>
      <c r="J331" s="82"/>
      <c r="K331" s="83"/>
    </row>
    <row r="332" spans="6:11" ht="13.2">
      <c r="F332" s="88"/>
      <c r="J332" s="82"/>
      <c r="K332" s="83"/>
    </row>
    <row r="333" spans="6:11" ht="13.2">
      <c r="F333" s="88"/>
      <c r="J333" s="82"/>
      <c r="K333" s="83"/>
    </row>
    <row r="334" spans="6:11" ht="13.2">
      <c r="F334" s="88"/>
      <c r="J334" s="82"/>
      <c r="K334" s="83"/>
    </row>
    <row r="335" spans="6:11" ht="13.2">
      <c r="F335" s="88"/>
      <c r="J335" s="82"/>
      <c r="K335" s="83"/>
    </row>
    <row r="336" spans="6:11" ht="13.2">
      <c r="F336" s="88"/>
      <c r="J336" s="82"/>
      <c r="K336" s="83"/>
    </row>
    <row r="337" spans="6:11" ht="13.2">
      <c r="F337" s="88"/>
      <c r="J337" s="82"/>
      <c r="K337" s="83"/>
    </row>
    <row r="338" spans="6:11" ht="13.2">
      <c r="F338" s="88"/>
      <c r="J338" s="82"/>
      <c r="K338" s="83"/>
    </row>
    <row r="339" spans="6:11" ht="13.2">
      <c r="F339" s="88"/>
      <c r="J339" s="82"/>
      <c r="K339" s="83"/>
    </row>
    <row r="340" spans="6:11" ht="13.2">
      <c r="F340" s="88"/>
      <c r="J340" s="82"/>
      <c r="K340" s="83"/>
    </row>
    <row r="341" spans="6:11" ht="13.2">
      <c r="F341" s="88"/>
      <c r="J341" s="82"/>
      <c r="K341" s="83"/>
    </row>
    <row r="342" spans="6:11" ht="13.2">
      <c r="F342" s="88"/>
      <c r="J342" s="82"/>
      <c r="K342" s="83"/>
    </row>
    <row r="343" spans="6:11" ht="13.2">
      <c r="F343" s="88"/>
      <c r="J343" s="82"/>
      <c r="K343" s="83"/>
    </row>
    <row r="344" spans="6:11" ht="13.2">
      <c r="F344" s="88"/>
      <c r="J344" s="82"/>
      <c r="K344" s="83"/>
    </row>
    <row r="345" spans="6:11" ht="13.2">
      <c r="F345" s="88"/>
      <c r="J345" s="82"/>
      <c r="K345" s="83"/>
    </row>
    <row r="346" spans="6:11" ht="13.2">
      <c r="F346" s="88"/>
      <c r="J346" s="82"/>
      <c r="K346" s="83"/>
    </row>
    <row r="347" spans="6:11" ht="13.2">
      <c r="F347" s="88"/>
      <c r="J347" s="82"/>
      <c r="K347" s="83"/>
    </row>
    <row r="348" spans="6:11" ht="13.2">
      <c r="F348" s="88"/>
      <c r="J348" s="82"/>
      <c r="K348" s="83"/>
    </row>
    <row r="349" spans="6:11" ht="13.2">
      <c r="F349" s="88"/>
      <c r="J349" s="82"/>
      <c r="K349" s="83"/>
    </row>
    <row r="350" spans="6:11" ht="13.2">
      <c r="F350" s="88"/>
      <c r="J350" s="82"/>
      <c r="K350" s="83"/>
    </row>
    <row r="351" spans="6:11" ht="13.2">
      <c r="F351" s="88"/>
      <c r="J351" s="82"/>
      <c r="K351" s="83"/>
    </row>
    <row r="352" spans="6:11" ht="13.2">
      <c r="F352" s="88"/>
      <c r="J352" s="82"/>
      <c r="K352" s="83"/>
    </row>
    <row r="353" spans="6:11" ht="13.2">
      <c r="F353" s="88"/>
      <c r="J353" s="82"/>
      <c r="K353" s="83"/>
    </row>
    <row r="354" spans="6:11" ht="13.2">
      <c r="F354" s="88"/>
      <c r="J354" s="82"/>
      <c r="K354" s="83"/>
    </row>
    <row r="355" spans="6:11" ht="13.2">
      <c r="F355" s="88"/>
      <c r="J355" s="82"/>
      <c r="K355" s="83"/>
    </row>
    <row r="356" spans="6:11" ht="13.2">
      <c r="F356" s="88"/>
      <c r="J356" s="82"/>
      <c r="K356" s="83"/>
    </row>
    <row r="357" spans="6:11" ht="13.2">
      <c r="F357" s="88"/>
      <c r="J357" s="82"/>
      <c r="K357" s="83"/>
    </row>
    <row r="358" spans="6:11" ht="13.2">
      <c r="F358" s="88"/>
      <c r="J358" s="82"/>
      <c r="K358" s="83"/>
    </row>
    <row r="359" spans="6:11" ht="13.2">
      <c r="F359" s="88"/>
      <c r="J359" s="82"/>
      <c r="K359" s="83"/>
    </row>
    <row r="360" spans="6:11" ht="13.2">
      <c r="F360" s="88"/>
      <c r="J360" s="82"/>
      <c r="K360" s="83"/>
    </row>
    <row r="361" spans="6:11" ht="13.2">
      <c r="F361" s="88"/>
      <c r="J361" s="82"/>
      <c r="K361" s="83"/>
    </row>
    <row r="362" spans="6:11" ht="13.2">
      <c r="F362" s="88"/>
      <c r="J362" s="82"/>
      <c r="K362" s="83"/>
    </row>
    <row r="363" spans="6:11" ht="13.2">
      <c r="F363" s="88"/>
      <c r="J363" s="82"/>
      <c r="K363" s="83"/>
    </row>
    <row r="364" spans="6:11" ht="13.2">
      <c r="F364" s="88"/>
      <c r="J364" s="82"/>
      <c r="K364" s="83"/>
    </row>
    <row r="365" spans="6:11" ht="13.2">
      <c r="F365" s="88"/>
      <c r="J365" s="82"/>
      <c r="K365" s="83"/>
    </row>
    <row r="366" spans="6:11" ht="13.2">
      <c r="F366" s="88"/>
      <c r="J366" s="82"/>
      <c r="K366" s="83"/>
    </row>
    <row r="367" spans="6:11" ht="13.2">
      <c r="F367" s="88"/>
      <c r="J367" s="82"/>
      <c r="K367" s="83"/>
    </row>
    <row r="368" spans="6:11" ht="13.2">
      <c r="F368" s="88"/>
      <c r="J368" s="82"/>
      <c r="K368" s="83"/>
    </row>
    <row r="369" spans="6:11" ht="13.2">
      <c r="F369" s="88"/>
      <c r="J369" s="82"/>
      <c r="K369" s="83"/>
    </row>
    <row r="370" spans="6:11" ht="13.2">
      <c r="F370" s="88"/>
      <c r="J370" s="82"/>
      <c r="K370" s="83"/>
    </row>
    <row r="371" spans="6:11" ht="13.2">
      <c r="F371" s="88"/>
      <c r="J371" s="82"/>
      <c r="K371" s="83"/>
    </row>
    <row r="372" spans="6:11" ht="13.2">
      <c r="F372" s="88"/>
      <c r="J372" s="82"/>
      <c r="K372" s="83"/>
    </row>
    <row r="373" spans="6:11" ht="13.2">
      <c r="F373" s="88"/>
      <c r="J373" s="82"/>
      <c r="K373" s="83"/>
    </row>
    <row r="374" spans="6:11" ht="13.2">
      <c r="F374" s="88"/>
      <c r="J374" s="82"/>
      <c r="K374" s="83"/>
    </row>
    <row r="375" spans="6:11" ht="13.2">
      <c r="F375" s="88"/>
      <c r="J375" s="82"/>
      <c r="K375" s="83"/>
    </row>
    <row r="376" spans="6:11" ht="13.2">
      <c r="F376" s="88"/>
      <c r="J376" s="82"/>
      <c r="K376" s="83"/>
    </row>
    <row r="377" spans="6:11" ht="13.2">
      <c r="F377" s="88"/>
      <c r="J377" s="82"/>
      <c r="K377" s="83"/>
    </row>
    <row r="378" spans="6:11" ht="13.2">
      <c r="F378" s="88"/>
      <c r="J378" s="82"/>
      <c r="K378" s="83"/>
    </row>
    <row r="379" spans="6:11" ht="13.2">
      <c r="F379" s="88"/>
      <c r="J379" s="82"/>
      <c r="K379" s="83"/>
    </row>
    <row r="380" spans="6:11" ht="13.2">
      <c r="F380" s="88"/>
      <c r="J380" s="82"/>
      <c r="K380" s="83"/>
    </row>
    <row r="381" spans="6:11" ht="13.2">
      <c r="F381" s="88"/>
      <c r="J381" s="82"/>
      <c r="K381" s="83"/>
    </row>
    <row r="382" spans="6:11" ht="13.2">
      <c r="F382" s="88"/>
      <c r="J382" s="82"/>
      <c r="K382" s="83"/>
    </row>
    <row r="383" spans="6:11" ht="13.2">
      <c r="F383" s="88"/>
      <c r="J383" s="82"/>
      <c r="K383" s="83"/>
    </row>
    <row r="384" spans="6:11" ht="13.2">
      <c r="F384" s="88"/>
      <c r="J384" s="82"/>
      <c r="K384" s="83"/>
    </row>
    <row r="385" spans="6:11" ht="13.2">
      <c r="F385" s="88"/>
      <c r="J385" s="82"/>
      <c r="K385" s="83"/>
    </row>
    <row r="386" spans="6:11" ht="13.2">
      <c r="F386" s="88"/>
      <c r="J386" s="82"/>
      <c r="K386" s="83"/>
    </row>
    <row r="387" spans="6:11" ht="13.2">
      <c r="F387" s="88"/>
      <c r="J387" s="82"/>
      <c r="K387" s="83"/>
    </row>
    <row r="388" spans="6:11" ht="13.2">
      <c r="F388" s="88"/>
      <c r="J388" s="82"/>
      <c r="K388" s="83"/>
    </row>
    <row r="389" spans="6:11" ht="13.2">
      <c r="F389" s="88"/>
      <c r="J389" s="82"/>
      <c r="K389" s="83"/>
    </row>
    <row r="390" spans="6:11" ht="13.2">
      <c r="F390" s="88"/>
      <c r="J390" s="82"/>
      <c r="K390" s="83"/>
    </row>
    <row r="391" spans="6:11" ht="13.2">
      <c r="F391" s="88"/>
      <c r="J391" s="82"/>
      <c r="K391" s="83"/>
    </row>
    <row r="392" spans="6:11" ht="13.2">
      <c r="F392" s="88"/>
      <c r="J392" s="82"/>
      <c r="K392" s="83"/>
    </row>
    <row r="393" spans="6:11" ht="13.2">
      <c r="F393" s="88"/>
      <c r="J393" s="82"/>
      <c r="K393" s="83"/>
    </row>
    <row r="394" spans="6:11" ht="13.2">
      <c r="F394" s="88"/>
      <c r="J394" s="82"/>
      <c r="K394" s="83"/>
    </row>
    <row r="395" spans="6:11" ht="13.2">
      <c r="F395" s="88"/>
      <c r="J395" s="82"/>
      <c r="K395" s="83"/>
    </row>
    <row r="396" spans="6:11" ht="13.2">
      <c r="F396" s="88"/>
      <c r="J396" s="82"/>
      <c r="K396" s="83"/>
    </row>
    <row r="397" spans="6:11" ht="13.2">
      <c r="F397" s="88"/>
      <c r="J397" s="82"/>
      <c r="K397" s="83"/>
    </row>
    <row r="398" spans="6:11" ht="13.2">
      <c r="F398" s="88"/>
      <c r="J398" s="82"/>
      <c r="K398" s="83"/>
    </row>
    <row r="399" spans="6:11" ht="13.2">
      <c r="F399" s="88"/>
      <c r="J399" s="82"/>
      <c r="K399" s="83"/>
    </row>
    <row r="400" spans="6:11" ht="13.2">
      <c r="F400" s="88"/>
      <c r="J400" s="82"/>
      <c r="K400" s="83"/>
    </row>
    <row r="401" spans="6:11" ht="13.2">
      <c r="F401" s="88"/>
      <c r="J401" s="82"/>
      <c r="K401" s="83"/>
    </row>
    <row r="402" spans="6:11" ht="13.2">
      <c r="F402" s="88"/>
      <c r="J402" s="82"/>
      <c r="K402" s="83"/>
    </row>
    <row r="403" spans="6:11" ht="13.2">
      <c r="F403" s="88"/>
      <c r="J403" s="82"/>
      <c r="K403" s="83"/>
    </row>
    <row r="404" spans="6:11" ht="13.2">
      <c r="F404" s="88"/>
      <c r="J404" s="82"/>
      <c r="K404" s="83"/>
    </row>
    <row r="405" spans="6:11" ht="13.2">
      <c r="F405" s="88"/>
      <c r="J405" s="82"/>
      <c r="K405" s="83"/>
    </row>
    <row r="406" spans="6:11" ht="13.2">
      <c r="F406" s="88"/>
      <c r="J406" s="82"/>
      <c r="K406" s="83"/>
    </row>
    <row r="407" spans="6:11" ht="13.2">
      <c r="F407" s="88"/>
      <c r="J407" s="82"/>
      <c r="K407" s="83"/>
    </row>
    <row r="408" spans="6:11" ht="13.2">
      <c r="F408" s="88"/>
      <c r="J408" s="82"/>
      <c r="K408" s="83"/>
    </row>
    <row r="409" spans="6:11" ht="13.2">
      <c r="F409" s="88"/>
      <c r="J409" s="82"/>
      <c r="K409" s="83"/>
    </row>
    <row r="410" spans="6:11" ht="13.2">
      <c r="F410" s="88"/>
      <c r="J410" s="82"/>
      <c r="K410" s="83"/>
    </row>
    <row r="411" spans="6:11" ht="13.2">
      <c r="F411" s="88"/>
      <c r="J411" s="82"/>
      <c r="K411" s="83"/>
    </row>
    <row r="412" spans="6:11" ht="13.2">
      <c r="F412" s="88"/>
      <c r="J412" s="82"/>
      <c r="K412" s="83"/>
    </row>
    <row r="413" spans="6:11" ht="13.2">
      <c r="F413" s="88"/>
      <c r="J413" s="82"/>
      <c r="K413" s="83"/>
    </row>
    <row r="414" spans="6:11" ht="13.2">
      <c r="F414" s="88"/>
      <c r="J414" s="82"/>
      <c r="K414" s="83"/>
    </row>
    <row r="415" spans="6:11" ht="13.2">
      <c r="F415" s="88"/>
      <c r="J415" s="82"/>
      <c r="K415" s="83"/>
    </row>
    <row r="416" spans="6:11" ht="13.2">
      <c r="F416" s="88"/>
      <c r="J416" s="82"/>
      <c r="K416" s="83"/>
    </row>
    <row r="417" spans="6:11" ht="13.2">
      <c r="F417" s="88"/>
      <c r="J417" s="82"/>
      <c r="K417" s="83"/>
    </row>
    <row r="418" spans="6:11" ht="13.2">
      <c r="F418" s="88"/>
      <c r="J418" s="82"/>
      <c r="K418" s="83"/>
    </row>
    <row r="419" spans="6:11" ht="13.2">
      <c r="F419" s="88"/>
      <c r="J419" s="82"/>
      <c r="K419" s="83"/>
    </row>
    <row r="420" spans="6:11" ht="13.2">
      <c r="F420" s="88"/>
      <c r="J420" s="82"/>
      <c r="K420" s="83"/>
    </row>
    <row r="421" spans="6:11" ht="13.2">
      <c r="F421" s="88"/>
      <c r="J421" s="82"/>
      <c r="K421" s="83"/>
    </row>
    <row r="422" spans="6:11" ht="13.2">
      <c r="F422" s="88"/>
      <c r="J422" s="82"/>
      <c r="K422" s="83"/>
    </row>
    <row r="423" spans="6:11" ht="13.2">
      <c r="F423" s="88"/>
      <c r="J423" s="82"/>
      <c r="K423" s="83"/>
    </row>
    <row r="424" spans="6:11" ht="13.2">
      <c r="F424" s="88"/>
      <c r="J424" s="82"/>
      <c r="K424" s="83"/>
    </row>
    <row r="425" spans="6:11" ht="13.2">
      <c r="F425" s="88"/>
      <c r="J425" s="82"/>
      <c r="K425" s="83"/>
    </row>
    <row r="426" spans="6:11" ht="13.2">
      <c r="F426" s="88"/>
      <c r="J426" s="82"/>
      <c r="K426" s="83"/>
    </row>
    <row r="427" spans="6:11" ht="13.2">
      <c r="F427" s="88"/>
      <c r="J427" s="82"/>
      <c r="K427" s="83"/>
    </row>
    <row r="428" spans="6:11" ht="13.2">
      <c r="F428" s="88"/>
      <c r="J428" s="82"/>
      <c r="K428" s="83"/>
    </row>
    <row r="429" spans="6:11" ht="13.2">
      <c r="F429" s="88"/>
      <c r="J429" s="82"/>
      <c r="K429" s="83"/>
    </row>
    <row r="430" spans="6:11" ht="13.2">
      <c r="F430" s="88"/>
      <c r="J430" s="82"/>
      <c r="K430" s="83"/>
    </row>
    <row r="431" spans="6:11" ht="13.2">
      <c r="F431" s="88"/>
      <c r="J431" s="82"/>
      <c r="K431" s="83"/>
    </row>
    <row r="432" spans="6:11" ht="13.2">
      <c r="F432" s="88"/>
      <c r="J432" s="82"/>
      <c r="K432" s="83"/>
    </row>
    <row r="433" spans="6:11" ht="13.2">
      <c r="F433" s="88"/>
      <c r="J433" s="82"/>
      <c r="K433" s="83"/>
    </row>
    <row r="434" spans="6:11" ht="13.2">
      <c r="F434" s="88"/>
      <c r="J434" s="82"/>
      <c r="K434" s="83"/>
    </row>
    <row r="435" spans="6:11" ht="13.2">
      <c r="F435" s="88"/>
      <c r="J435" s="82"/>
      <c r="K435" s="83"/>
    </row>
    <row r="436" spans="6:11" ht="13.2">
      <c r="F436" s="88"/>
      <c r="J436" s="82"/>
      <c r="K436" s="83"/>
    </row>
    <row r="437" spans="6:11" ht="13.2">
      <c r="F437" s="88"/>
      <c r="J437" s="82"/>
      <c r="K437" s="83"/>
    </row>
    <row r="438" spans="6:11" ht="13.2">
      <c r="F438" s="88"/>
      <c r="J438" s="82"/>
      <c r="K438" s="83"/>
    </row>
    <row r="439" spans="6:11" ht="13.2">
      <c r="F439" s="88"/>
      <c r="J439" s="82"/>
      <c r="K439" s="83"/>
    </row>
    <row r="440" spans="6:11" ht="13.2">
      <c r="F440" s="88"/>
      <c r="J440" s="82"/>
      <c r="K440" s="83"/>
    </row>
    <row r="441" spans="6:11" ht="13.2">
      <c r="F441" s="88"/>
      <c r="J441" s="82"/>
      <c r="K441" s="83"/>
    </row>
    <row r="442" spans="6:11" ht="13.2">
      <c r="F442" s="88"/>
      <c r="J442" s="82"/>
      <c r="K442" s="83"/>
    </row>
    <row r="443" spans="6:11" ht="13.2">
      <c r="F443" s="88"/>
      <c r="J443" s="82"/>
      <c r="K443" s="83"/>
    </row>
    <row r="444" spans="6:11" ht="13.2">
      <c r="F444" s="88"/>
      <c r="J444" s="82"/>
      <c r="K444" s="83"/>
    </row>
    <row r="445" spans="6:11" ht="13.2">
      <c r="F445" s="88"/>
      <c r="J445" s="82"/>
      <c r="K445" s="83"/>
    </row>
    <row r="446" spans="6:11" ht="13.2">
      <c r="F446" s="88"/>
      <c r="J446" s="82"/>
      <c r="K446" s="83"/>
    </row>
    <row r="447" spans="6:11" ht="13.2">
      <c r="F447" s="88"/>
      <c r="J447" s="82"/>
      <c r="K447" s="83"/>
    </row>
    <row r="448" spans="6:11" ht="13.2">
      <c r="F448" s="88"/>
      <c r="J448" s="82"/>
      <c r="K448" s="83"/>
    </row>
    <row r="449" spans="6:11" ht="13.2">
      <c r="F449" s="88"/>
      <c r="J449" s="82"/>
      <c r="K449" s="83"/>
    </row>
    <row r="450" spans="6:11" ht="13.2">
      <c r="F450" s="88"/>
      <c r="J450" s="82"/>
      <c r="K450" s="83"/>
    </row>
    <row r="451" spans="6:11" ht="13.2">
      <c r="F451" s="88"/>
      <c r="J451" s="82"/>
      <c r="K451" s="83"/>
    </row>
    <row r="452" spans="6:11" ht="13.2">
      <c r="F452" s="88"/>
      <c r="J452" s="82"/>
      <c r="K452" s="83"/>
    </row>
    <row r="453" spans="6:11" ht="13.2">
      <c r="F453" s="88"/>
      <c r="J453" s="82"/>
      <c r="K453" s="83"/>
    </row>
    <row r="454" spans="6:11" ht="13.2">
      <c r="F454" s="88"/>
      <c r="J454" s="82"/>
      <c r="K454" s="83"/>
    </row>
    <row r="455" spans="6:11" ht="13.2">
      <c r="F455" s="88"/>
      <c r="J455" s="82"/>
      <c r="K455" s="83"/>
    </row>
    <row r="456" spans="6:11" ht="13.2">
      <c r="F456" s="88"/>
      <c r="J456" s="82"/>
      <c r="K456" s="83"/>
    </row>
    <row r="457" spans="6:11" ht="13.2">
      <c r="F457" s="88"/>
      <c r="J457" s="82"/>
      <c r="K457" s="83"/>
    </row>
    <row r="458" spans="6:11" ht="13.2">
      <c r="F458" s="88"/>
      <c r="J458" s="82"/>
      <c r="K458" s="83"/>
    </row>
    <row r="459" spans="6:11" ht="13.2">
      <c r="F459" s="88"/>
      <c r="J459" s="82"/>
      <c r="K459" s="83"/>
    </row>
    <row r="460" spans="6:11" ht="13.2">
      <c r="F460" s="88"/>
      <c r="J460" s="82"/>
      <c r="K460" s="83"/>
    </row>
    <row r="461" spans="6:11" ht="13.2">
      <c r="F461" s="88"/>
      <c r="J461" s="82"/>
      <c r="K461" s="83"/>
    </row>
    <row r="462" spans="6:11" ht="13.2">
      <c r="F462" s="88"/>
      <c r="J462" s="82"/>
      <c r="K462" s="83"/>
    </row>
    <row r="463" spans="6:11" ht="13.2">
      <c r="F463" s="88"/>
      <c r="J463" s="82"/>
      <c r="K463" s="83"/>
    </row>
    <row r="464" spans="6:11" ht="13.2">
      <c r="F464" s="88"/>
      <c r="J464" s="82"/>
      <c r="K464" s="83"/>
    </row>
    <row r="465" spans="6:11" ht="13.2">
      <c r="F465" s="88"/>
      <c r="J465" s="82"/>
      <c r="K465" s="83"/>
    </row>
    <row r="466" spans="6:11" ht="13.2">
      <c r="F466" s="88"/>
      <c r="J466" s="82"/>
      <c r="K466" s="83"/>
    </row>
    <row r="467" spans="6:11" ht="13.2">
      <c r="F467" s="88"/>
      <c r="J467" s="82"/>
      <c r="K467" s="83"/>
    </row>
    <row r="468" spans="6:11" ht="13.2">
      <c r="F468" s="88"/>
      <c r="J468" s="82"/>
      <c r="K468" s="83"/>
    </row>
    <row r="469" spans="6:11" ht="13.2">
      <c r="F469" s="88"/>
      <c r="J469" s="82"/>
      <c r="K469" s="83"/>
    </row>
    <row r="470" spans="6:11" ht="13.2">
      <c r="F470" s="88"/>
      <c r="J470" s="82"/>
      <c r="K470" s="83"/>
    </row>
    <row r="471" spans="6:11" ht="13.2">
      <c r="F471" s="88"/>
      <c r="J471" s="82"/>
      <c r="K471" s="83"/>
    </row>
    <row r="472" spans="6:11" ht="13.2">
      <c r="F472" s="88"/>
      <c r="J472" s="82"/>
      <c r="K472" s="83"/>
    </row>
    <row r="473" spans="6:11" ht="13.2">
      <c r="F473" s="88"/>
      <c r="J473" s="82"/>
      <c r="K473" s="83"/>
    </row>
    <row r="474" spans="6:11" ht="13.2">
      <c r="F474" s="88"/>
      <c r="J474" s="82"/>
      <c r="K474" s="83"/>
    </row>
    <row r="475" spans="6:11" ht="13.2">
      <c r="F475" s="88"/>
      <c r="J475" s="82"/>
      <c r="K475" s="83"/>
    </row>
    <row r="476" spans="6:11" ht="13.2">
      <c r="F476" s="88"/>
      <c r="J476" s="82"/>
      <c r="K476" s="83"/>
    </row>
    <row r="477" spans="6:11" ht="13.2">
      <c r="F477" s="88"/>
      <c r="J477" s="82"/>
      <c r="K477" s="83"/>
    </row>
    <row r="478" spans="6:11" ht="13.2">
      <c r="F478" s="88"/>
      <c r="J478" s="82"/>
      <c r="K478" s="83"/>
    </row>
    <row r="479" spans="6:11" ht="13.2">
      <c r="F479" s="88"/>
      <c r="J479" s="82"/>
      <c r="K479" s="83"/>
    </row>
    <row r="480" spans="6:11" ht="13.2">
      <c r="F480" s="88"/>
      <c r="J480" s="82"/>
      <c r="K480" s="83"/>
    </row>
    <row r="481" spans="6:11" ht="13.2">
      <c r="F481" s="88"/>
      <c r="J481" s="82"/>
      <c r="K481" s="83"/>
    </row>
    <row r="482" spans="6:11" ht="13.2">
      <c r="F482" s="88"/>
      <c r="J482" s="82"/>
      <c r="K482" s="83"/>
    </row>
    <row r="483" spans="6:11" ht="13.2">
      <c r="F483" s="88"/>
      <c r="J483" s="82"/>
      <c r="K483" s="83"/>
    </row>
    <row r="484" spans="6:11" ht="13.2">
      <c r="F484" s="88"/>
      <c r="J484" s="82"/>
      <c r="K484" s="83"/>
    </row>
    <row r="485" spans="6:11" ht="13.2">
      <c r="F485" s="88"/>
      <c r="J485" s="82"/>
      <c r="K485" s="83"/>
    </row>
    <row r="486" spans="6:11" ht="13.2">
      <c r="F486" s="88"/>
      <c r="J486" s="82"/>
      <c r="K486" s="83"/>
    </row>
    <row r="487" spans="6:11" ht="13.2">
      <c r="F487" s="88"/>
      <c r="J487" s="82"/>
      <c r="K487" s="83"/>
    </row>
    <row r="488" spans="6:11" ht="13.2">
      <c r="F488" s="88"/>
      <c r="J488" s="82"/>
      <c r="K488" s="83"/>
    </row>
    <row r="489" spans="6:11" ht="13.2">
      <c r="F489" s="88"/>
      <c r="J489" s="82"/>
      <c r="K489" s="83"/>
    </row>
    <row r="490" spans="6:11" ht="13.2">
      <c r="F490" s="88"/>
      <c r="J490" s="82"/>
      <c r="K490" s="83"/>
    </row>
    <row r="491" spans="6:11" ht="13.2">
      <c r="F491" s="88"/>
      <c r="J491" s="82"/>
      <c r="K491" s="83"/>
    </row>
    <row r="492" spans="6:11" ht="13.2">
      <c r="F492" s="88"/>
      <c r="J492" s="82"/>
      <c r="K492" s="83"/>
    </row>
    <row r="493" spans="6:11" ht="13.2">
      <c r="F493" s="88"/>
      <c r="J493" s="82"/>
      <c r="K493" s="83"/>
    </row>
    <row r="494" spans="6:11" ht="13.2">
      <c r="F494" s="88"/>
      <c r="J494" s="82"/>
      <c r="K494" s="83"/>
    </row>
    <row r="495" spans="6:11" ht="13.2">
      <c r="F495" s="88"/>
      <c r="J495" s="82"/>
      <c r="K495" s="83"/>
    </row>
    <row r="496" spans="6:11" ht="13.2">
      <c r="F496" s="88"/>
      <c r="J496" s="82"/>
      <c r="K496" s="83"/>
    </row>
    <row r="497" spans="6:11" ht="13.2">
      <c r="F497" s="88"/>
      <c r="J497" s="82"/>
      <c r="K497" s="83"/>
    </row>
    <row r="498" spans="6:11" ht="13.2">
      <c r="F498" s="88"/>
      <c r="J498" s="82"/>
      <c r="K498" s="83"/>
    </row>
    <row r="499" spans="6:11" ht="13.2">
      <c r="F499" s="88"/>
      <c r="J499" s="82"/>
      <c r="K499" s="83"/>
    </row>
    <row r="500" spans="6:11" ht="13.2">
      <c r="F500" s="88"/>
      <c r="J500" s="82"/>
      <c r="K500" s="83"/>
    </row>
    <row r="501" spans="6:11" ht="13.2">
      <c r="F501" s="88"/>
      <c r="J501" s="82"/>
      <c r="K501" s="83"/>
    </row>
    <row r="502" spans="6:11" ht="13.2">
      <c r="F502" s="88"/>
      <c r="J502" s="82"/>
      <c r="K502" s="83"/>
    </row>
    <row r="503" spans="6:11" ht="13.2">
      <c r="F503" s="88"/>
      <c r="J503" s="82"/>
      <c r="K503" s="83"/>
    </row>
    <row r="504" spans="6:11" ht="13.2">
      <c r="F504" s="88"/>
      <c r="J504" s="82"/>
      <c r="K504" s="83"/>
    </row>
    <row r="505" spans="6:11" ht="13.2">
      <c r="F505" s="88"/>
      <c r="J505" s="82"/>
      <c r="K505" s="83"/>
    </row>
    <row r="506" spans="6:11" ht="13.2">
      <c r="F506" s="88"/>
      <c r="J506" s="82"/>
      <c r="K506" s="83"/>
    </row>
    <row r="507" spans="6:11" ht="13.2">
      <c r="F507" s="88"/>
      <c r="J507" s="82"/>
      <c r="K507" s="83"/>
    </row>
    <row r="508" spans="6:11" ht="13.2">
      <c r="F508" s="88"/>
      <c r="J508" s="82"/>
      <c r="K508" s="83"/>
    </row>
    <row r="509" spans="6:11" ht="13.2">
      <c r="F509" s="88"/>
      <c r="J509" s="82"/>
      <c r="K509" s="83"/>
    </row>
    <row r="510" spans="6:11" ht="13.2">
      <c r="F510" s="88"/>
      <c r="J510" s="82"/>
      <c r="K510" s="83"/>
    </row>
    <row r="511" spans="6:11" ht="13.2">
      <c r="F511" s="88"/>
      <c r="J511" s="82"/>
      <c r="K511" s="83"/>
    </row>
    <row r="512" spans="6:11" ht="13.2">
      <c r="F512" s="88"/>
      <c r="J512" s="82"/>
      <c r="K512" s="83"/>
    </row>
    <row r="513" spans="6:11" ht="13.2">
      <c r="F513" s="88"/>
      <c r="J513" s="82"/>
      <c r="K513" s="83"/>
    </row>
    <row r="514" spans="6:11" ht="13.2">
      <c r="F514" s="88"/>
      <c r="J514" s="82"/>
      <c r="K514" s="83"/>
    </row>
    <row r="515" spans="6:11" ht="13.2">
      <c r="F515" s="88"/>
      <c r="J515" s="82"/>
      <c r="K515" s="83"/>
    </row>
    <row r="516" spans="6:11" ht="13.2">
      <c r="F516" s="88"/>
      <c r="J516" s="82"/>
      <c r="K516" s="83"/>
    </row>
    <row r="517" spans="6:11" ht="13.2">
      <c r="F517" s="88"/>
      <c r="J517" s="82"/>
      <c r="K517" s="83"/>
    </row>
    <row r="518" spans="6:11" ht="13.2">
      <c r="F518" s="88"/>
      <c r="J518" s="82"/>
      <c r="K518" s="83"/>
    </row>
    <row r="519" spans="6:11" ht="13.2">
      <c r="F519" s="88"/>
      <c r="J519" s="82"/>
      <c r="K519" s="83"/>
    </row>
    <row r="520" spans="6:11" ht="13.2">
      <c r="F520" s="88"/>
      <c r="J520" s="82"/>
      <c r="K520" s="83"/>
    </row>
    <row r="521" spans="6:11" ht="13.2">
      <c r="F521" s="88"/>
      <c r="J521" s="82"/>
      <c r="K521" s="83"/>
    </row>
    <row r="522" spans="6:11" ht="13.2">
      <c r="F522" s="88"/>
      <c r="J522" s="82"/>
      <c r="K522" s="83"/>
    </row>
    <row r="523" spans="6:11" ht="13.2">
      <c r="F523" s="88"/>
      <c r="J523" s="82"/>
      <c r="K523" s="83"/>
    </row>
    <row r="524" spans="6:11" ht="13.2">
      <c r="F524" s="88"/>
      <c r="J524" s="82"/>
      <c r="K524" s="83"/>
    </row>
    <row r="525" spans="6:11" ht="13.2">
      <c r="F525" s="88"/>
      <c r="J525" s="82"/>
      <c r="K525" s="83"/>
    </row>
    <row r="526" spans="6:11" ht="13.2">
      <c r="F526" s="88"/>
      <c r="J526" s="82"/>
      <c r="K526" s="83"/>
    </row>
    <row r="527" spans="6:11" ht="13.2">
      <c r="F527" s="88"/>
      <c r="J527" s="82"/>
      <c r="K527" s="83"/>
    </row>
    <row r="528" spans="6:11" ht="13.2">
      <c r="F528" s="88"/>
      <c r="J528" s="82"/>
      <c r="K528" s="83"/>
    </row>
    <row r="529" spans="6:11" ht="13.2">
      <c r="F529" s="88"/>
      <c r="J529" s="82"/>
      <c r="K529" s="83"/>
    </row>
    <row r="530" spans="6:11" ht="13.2">
      <c r="F530" s="88"/>
      <c r="J530" s="82"/>
      <c r="K530" s="83"/>
    </row>
    <row r="531" spans="6:11" ht="13.2">
      <c r="F531" s="88"/>
      <c r="J531" s="82"/>
      <c r="K531" s="83"/>
    </row>
    <row r="532" spans="6:11" ht="13.2">
      <c r="F532" s="88"/>
      <c r="J532" s="82"/>
      <c r="K532" s="83"/>
    </row>
    <row r="533" spans="6:11" ht="13.2">
      <c r="F533" s="88"/>
      <c r="J533" s="82"/>
      <c r="K533" s="83"/>
    </row>
    <row r="534" spans="6:11" ht="13.2">
      <c r="F534" s="88"/>
      <c r="J534" s="82"/>
      <c r="K534" s="83"/>
    </row>
    <row r="535" spans="6:11" ht="13.2">
      <c r="F535" s="88"/>
      <c r="J535" s="82"/>
      <c r="K535" s="83"/>
    </row>
    <row r="536" spans="6:11" ht="13.2">
      <c r="F536" s="88"/>
      <c r="J536" s="82"/>
      <c r="K536" s="83"/>
    </row>
    <row r="537" spans="6:11" ht="13.2">
      <c r="F537" s="88"/>
      <c r="J537" s="82"/>
      <c r="K537" s="83"/>
    </row>
    <row r="538" spans="6:11" ht="13.2">
      <c r="F538" s="88"/>
      <c r="J538" s="82"/>
      <c r="K538" s="83"/>
    </row>
    <row r="539" spans="6:11" ht="13.2">
      <c r="F539" s="88"/>
      <c r="J539" s="82"/>
      <c r="K539" s="83"/>
    </row>
    <row r="540" spans="6:11" ht="13.2">
      <c r="F540" s="88"/>
      <c r="J540" s="82"/>
      <c r="K540" s="83"/>
    </row>
    <row r="541" spans="6:11" ht="13.2">
      <c r="F541" s="88"/>
      <c r="J541" s="82"/>
      <c r="K541" s="83"/>
    </row>
    <row r="542" spans="6:11" ht="13.2">
      <c r="F542" s="88"/>
      <c r="J542" s="82"/>
      <c r="K542" s="83"/>
    </row>
    <row r="543" spans="6:11" ht="13.2">
      <c r="F543" s="88"/>
      <c r="J543" s="82"/>
      <c r="K543" s="83"/>
    </row>
    <row r="544" spans="6:11" ht="13.2">
      <c r="F544" s="88"/>
      <c r="J544" s="82"/>
      <c r="K544" s="83"/>
    </row>
    <row r="545" spans="6:11" ht="13.2">
      <c r="F545" s="88"/>
      <c r="J545" s="82"/>
      <c r="K545" s="83"/>
    </row>
    <row r="546" spans="6:11" ht="13.2">
      <c r="F546" s="88"/>
      <c r="J546" s="82"/>
      <c r="K546" s="83"/>
    </row>
    <row r="547" spans="6:11" ht="13.2">
      <c r="F547" s="88"/>
      <c r="J547" s="82"/>
      <c r="K547" s="83"/>
    </row>
    <row r="548" spans="6:11" ht="13.2">
      <c r="F548" s="88"/>
      <c r="J548" s="82"/>
      <c r="K548" s="83"/>
    </row>
    <row r="549" spans="6:11" ht="13.2">
      <c r="F549" s="88"/>
      <c r="J549" s="82"/>
      <c r="K549" s="83"/>
    </row>
    <row r="550" spans="6:11" ht="13.2">
      <c r="F550" s="88"/>
      <c r="J550" s="82"/>
      <c r="K550" s="83"/>
    </row>
    <row r="551" spans="6:11" ht="13.2">
      <c r="F551" s="88"/>
      <c r="J551" s="82"/>
      <c r="K551" s="83"/>
    </row>
    <row r="552" spans="6:11" ht="13.2">
      <c r="F552" s="88"/>
      <c r="J552" s="82"/>
      <c r="K552" s="83"/>
    </row>
    <row r="553" spans="6:11" ht="13.2">
      <c r="F553" s="88"/>
      <c r="J553" s="82"/>
      <c r="K553" s="83"/>
    </row>
    <row r="554" spans="6:11" ht="13.2">
      <c r="F554" s="88"/>
      <c r="J554" s="82"/>
      <c r="K554" s="83"/>
    </row>
    <row r="555" spans="6:11" ht="13.2">
      <c r="F555" s="88"/>
      <c r="J555" s="82"/>
      <c r="K555" s="83"/>
    </row>
    <row r="556" spans="6:11" ht="13.2">
      <c r="F556" s="88"/>
      <c r="J556" s="82"/>
      <c r="K556" s="83"/>
    </row>
    <row r="557" spans="6:11" ht="13.2">
      <c r="F557" s="88"/>
      <c r="J557" s="82"/>
      <c r="K557" s="83"/>
    </row>
    <row r="558" spans="6:11" ht="13.2">
      <c r="F558" s="88"/>
      <c r="J558" s="82"/>
      <c r="K558" s="83"/>
    </row>
    <row r="559" spans="6:11" ht="13.2">
      <c r="F559" s="88"/>
      <c r="J559" s="82"/>
      <c r="K559" s="83"/>
    </row>
    <row r="560" spans="6:11" ht="13.2">
      <c r="F560" s="88"/>
      <c r="J560" s="82"/>
      <c r="K560" s="83"/>
    </row>
    <row r="561" spans="6:11" ht="13.2">
      <c r="F561" s="88"/>
      <c r="J561" s="82"/>
      <c r="K561" s="83"/>
    </row>
    <row r="562" spans="6:11" ht="13.2">
      <c r="F562" s="88"/>
      <c r="J562" s="82"/>
      <c r="K562" s="83"/>
    </row>
    <row r="563" spans="6:11" ht="13.2">
      <c r="F563" s="88"/>
      <c r="J563" s="82"/>
      <c r="K563" s="83"/>
    </row>
    <row r="564" spans="6:11" ht="13.2">
      <c r="F564" s="88"/>
      <c r="J564" s="82"/>
      <c r="K564" s="83"/>
    </row>
    <row r="565" spans="6:11" ht="13.2">
      <c r="F565" s="88"/>
      <c r="J565" s="82"/>
      <c r="K565" s="83"/>
    </row>
    <row r="566" spans="6:11" ht="13.2">
      <c r="F566" s="88"/>
      <c r="J566" s="82"/>
      <c r="K566" s="83"/>
    </row>
    <row r="567" spans="6:11" ht="13.2">
      <c r="F567" s="88"/>
      <c r="J567" s="82"/>
      <c r="K567" s="83"/>
    </row>
    <row r="568" spans="6:11" ht="13.2">
      <c r="F568" s="88"/>
      <c r="J568" s="82"/>
      <c r="K568" s="83"/>
    </row>
    <row r="569" spans="6:11" ht="13.2">
      <c r="F569" s="88"/>
      <c r="J569" s="82"/>
      <c r="K569" s="83"/>
    </row>
    <row r="570" spans="6:11" ht="13.2">
      <c r="F570" s="88"/>
      <c r="J570" s="82"/>
      <c r="K570" s="83"/>
    </row>
    <row r="571" spans="6:11" ht="13.2">
      <c r="F571" s="88"/>
      <c r="J571" s="82"/>
      <c r="K571" s="83"/>
    </row>
    <row r="572" spans="6:11" ht="13.2">
      <c r="F572" s="88"/>
      <c r="J572" s="82"/>
      <c r="K572" s="83"/>
    </row>
    <row r="573" spans="6:11" ht="13.2">
      <c r="F573" s="88"/>
      <c r="J573" s="82"/>
      <c r="K573" s="83"/>
    </row>
    <row r="574" spans="6:11" ht="13.2">
      <c r="F574" s="88"/>
      <c r="J574" s="82"/>
      <c r="K574" s="83"/>
    </row>
    <row r="575" spans="6:11" ht="13.2">
      <c r="F575" s="88"/>
      <c r="J575" s="82"/>
      <c r="K575" s="83"/>
    </row>
    <row r="576" spans="6:11" ht="13.2">
      <c r="F576" s="88"/>
      <c r="J576" s="82"/>
      <c r="K576" s="83"/>
    </row>
    <row r="577" spans="6:11" ht="13.2">
      <c r="F577" s="88"/>
      <c r="J577" s="82"/>
      <c r="K577" s="83"/>
    </row>
    <row r="578" spans="6:11" ht="13.2">
      <c r="F578" s="88"/>
      <c r="J578" s="82"/>
      <c r="K578" s="83"/>
    </row>
    <row r="579" spans="6:11" ht="13.2">
      <c r="F579" s="88"/>
      <c r="J579" s="82"/>
      <c r="K579" s="83"/>
    </row>
    <row r="580" spans="6:11" ht="13.2">
      <c r="F580" s="88"/>
      <c r="J580" s="82"/>
      <c r="K580" s="83"/>
    </row>
    <row r="581" spans="6:11" ht="13.2">
      <c r="F581" s="88"/>
      <c r="J581" s="82"/>
      <c r="K581" s="83"/>
    </row>
    <row r="582" spans="6:11" ht="13.2">
      <c r="F582" s="88"/>
      <c r="J582" s="82"/>
      <c r="K582" s="83"/>
    </row>
    <row r="583" spans="6:11" ht="13.2">
      <c r="F583" s="88"/>
      <c r="J583" s="82"/>
      <c r="K583" s="83"/>
    </row>
    <row r="584" spans="6:11" ht="13.2">
      <c r="F584" s="88"/>
      <c r="J584" s="82"/>
      <c r="K584" s="83"/>
    </row>
    <row r="585" spans="6:11" ht="13.2">
      <c r="F585" s="88"/>
      <c r="J585" s="82"/>
      <c r="K585" s="83"/>
    </row>
    <row r="586" spans="6:11" ht="13.2">
      <c r="F586" s="88"/>
      <c r="J586" s="82"/>
      <c r="K586" s="83"/>
    </row>
    <row r="587" spans="6:11" ht="13.2">
      <c r="F587" s="88"/>
      <c r="J587" s="82"/>
      <c r="K587" s="83"/>
    </row>
    <row r="588" spans="6:11" ht="13.2">
      <c r="F588" s="88"/>
      <c r="J588" s="82"/>
      <c r="K588" s="83"/>
    </row>
    <row r="589" spans="6:11" ht="13.2">
      <c r="F589" s="88"/>
      <c r="J589" s="82"/>
      <c r="K589" s="83"/>
    </row>
    <row r="590" spans="6:11" ht="13.2">
      <c r="F590" s="88"/>
      <c r="J590" s="82"/>
      <c r="K590" s="83"/>
    </row>
    <row r="591" spans="6:11" ht="13.2">
      <c r="F591" s="88"/>
      <c r="J591" s="82"/>
      <c r="K591" s="83"/>
    </row>
    <row r="592" spans="6:11" ht="13.2">
      <c r="F592" s="88"/>
      <c r="J592" s="82"/>
      <c r="K592" s="83"/>
    </row>
    <row r="593" spans="6:11" ht="13.2">
      <c r="F593" s="88"/>
      <c r="J593" s="82"/>
      <c r="K593" s="83"/>
    </row>
    <row r="594" spans="6:11" ht="13.2">
      <c r="F594" s="88"/>
      <c r="J594" s="82"/>
      <c r="K594" s="83"/>
    </row>
    <row r="595" spans="6:11" ht="13.2">
      <c r="F595" s="88"/>
      <c r="J595" s="82"/>
      <c r="K595" s="83"/>
    </row>
    <row r="596" spans="6:11" ht="13.2">
      <c r="F596" s="88"/>
      <c r="J596" s="82"/>
      <c r="K596" s="83"/>
    </row>
    <row r="597" spans="6:11" ht="13.2">
      <c r="F597" s="88"/>
      <c r="J597" s="82"/>
      <c r="K597" s="83"/>
    </row>
    <row r="598" spans="6:11" ht="13.2">
      <c r="F598" s="88"/>
      <c r="J598" s="82"/>
      <c r="K598" s="83"/>
    </row>
    <row r="599" spans="6:11" ht="13.2">
      <c r="F599" s="88"/>
      <c r="J599" s="82"/>
      <c r="K599" s="83"/>
    </row>
    <row r="600" spans="6:11" ht="13.2">
      <c r="F600" s="88"/>
      <c r="J600" s="82"/>
      <c r="K600" s="83"/>
    </row>
    <row r="601" spans="6:11" ht="13.2">
      <c r="F601" s="88"/>
      <c r="J601" s="82"/>
      <c r="K601" s="83"/>
    </row>
    <row r="602" spans="6:11" ht="13.2">
      <c r="F602" s="88"/>
      <c r="J602" s="82"/>
      <c r="K602" s="83"/>
    </row>
    <row r="603" spans="6:11" ht="13.2">
      <c r="F603" s="88"/>
      <c r="J603" s="82"/>
      <c r="K603" s="83"/>
    </row>
    <row r="604" spans="6:11" ht="13.2">
      <c r="F604" s="88"/>
      <c r="J604" s="82"/>
      <c r="K604" s="83"/>
    </row>
    <row r="605" spans="6:11" ht="13.2">
      <c r="F605" s="88"/>
      <c r="J605" s="82"/>
      <c r="K605" s="83"/>
    </row>
    <row r="606" spans="6:11" ht="13.2">
      <c r="F606" s="88"/>
      <c r="J606" s="82"/>
      <c r="K606" s="83"/>
    </row>
    <row r="607" spans="6:11" ht="13.2">
      <c r="F607" s="88"/>
      <c r="J607" s="82"/>
      <c r="K607" s="83"/>
    </row>
    <row r="608" spans="6:11" ht="13.2">
      <c r="F608" s="88"/>
      <c r="J608" s="82"/>
      <c r="K608" s="83"/>
    </row>
    <row r="609" spans="6:11" ht="13.2">
      <c r="F609" s="88"/>
      <c r="J609" s="82"/>
      <c r="K609" s="83"/>
    </row>
    <row r="610" spans="6:11" ht="13.2">
      <c r="F610" s="88"/>
      <c r="J610" s="82"/>
      <c r="K610" s="83"/>
    </row>
    <row r="611" spans="6:11" ht="13.2">
      <c r="F611" s="88"/>
      <c r="J611" s="82"/>
      <c r="K611" s="83"/>
    </row>
    <row r="612" spans="6:11" ht="13.2">
      <c r="F612" s="88"/>
      <c r="J612" s="82"/>
      <c r="K612" s="83"/>
    </row>
    <row r="613" spans="6:11" ht="13.2">
      <c r="F613" s="88"/>
      <c r="J613" s="82"/>
      <c r="K613" s="83"/>
    </row>
    <row r="614" spans="6:11" ht="13.2">
      <c r="F614" s="88"/>
      <c r="J614" s="82"/>
      <c r="K614" s="83"/>
    </row>
    <row r="615" spans="6:11" ht="13.2">
      <c r="F615" s="88"/>
      <c r="J615" s="82"/>
      <c r="K615" s="83"/>
    </row>
    <row r="616" spans="6:11" ht="13.2">
      <c r="F616" s="88"/>
      <c r="J616" s="82"/>
      <c r="K616" s="83"/>
    </row>
    <row r="617" spans="6:11" ht="13.2">
      <c r="F617" s="88"/>
      <c r="J617" s="82"/>
      <c r="K617" s="83"/>
    </row>
    <row r="618" spans="6:11" ht="13.2">
      <c r="F618" s="88"/>
      <c r="J618" s="82"/>
      <c r="K618" s="83"/>
    </row>
    <row r="619" spans="6:11" ht="13.2">
      <c r="F619" s="88"/>
      <c r="J619" s="82"/>
      <c r="K619" s="83"/>
    </row>
    <row r="620" spans="6:11" ht="13.2">
      <c r="F620" s="88"/>
      <c r="J620" s="82"/>
      <c r="K620" s="83"/>
    </row>
    <row r="621" spans="6:11" ht="13.2">
      <c r="F621" s="88"/>
      <c r="J621" s="82"/>
      <c r="K621" s="83"/>
    </row>
    <row r="622" spans="6:11" ht="13.2">
      <c r="F622" s="88"/>
      <c r="J622" s="82"/>
      <c r="K622" s="83"/>
    </row>
    <row r="623" spans="6:11" ht="13.2">
      <c r="F623" s="88"/>
      <c r="J623" s="82"/>
      <c r="K623" s="83"/>
    </row>
    <row r="624" spans="6:11" ht="13.2">
      <c r="F624" s="88"/>
      <c r="J624" s="82"/>
      <c r="K624" s="83"/>
    </row>
    <row r="625" spans="6:11" ht="13.2">
      <c r="F625" s="88"/>
      <c r="J625" s="82"/>
      <c r="K625" s="83"/>
    </row>
    <row r="626" spans="6:11" ht="13.2">
      <c r="F626" s="88"/>
      <c r="J626" s="82"/>
      <c r="K626" s="83"/>
    </row>
    <row r="627" spans="6:11" ht="13.2">
      <c r="F627" s="88"/>
      <c r="J627" s="82"/>
      <c r="K627" s="83"/>
    </row>
    <row r="628" spans="6:11" ht="13.2">
      <c r="F628" s="88"/>
      <c r="J628" s="82"/>
      <c r="K628" s="83"/>
    </row>
    <row r="629" spans="6:11" ht="13.2">
      <c r="F629" s="88"/>
      <c r="J629" s="82"/>
      <c r="K629" s="83"/>
    </row>
    <row r="630" spans="6:11" ht="13.2">
      <c r="F630" s="88"/>
      <c r="J630" s="82"/>
      <c r="K630" s="83"/>
    </row>
    <row r="631" spans="6:11" ht="13.2">
      <c r="F631" s="88"/>
      <c r="J631" s="82"/>
      <c r="K631" s="83"/>
    </row>
    <row r="632" spans="6:11" ht="13.2">
      <c r="F632" s="88"/>
      <c r="J632" s="82"/>
      <c r="K632" s="83"/>
    </row>
    <row r="633" spans="6:11" ht="13.2">
      <c r="F633" s="88"/>
      <c r="J633" s="82"/>
      <c r="K633" s="83"/>
    </row>
    <row r="634" spans="6:11" ht="13.2">
      <c r="F634" s="88"/>
      <c r="J634" s="82"/>
      <c r="K634" s="83"/>
    </row>
    <row r="635" spans="6:11" ht="13.2">
      <c r="F635" s="88"/>
      <c r="J635" s="82"/>
      <c r="K635" s="83"/>
    </row>
    <row r="636" spans="6:11" ht="13.2">
      <c r="F636" s="88"/>
      <c r="J636" s="82"/>
      <c r="K636" s="83"/>
    </row>
    <row r="637" spans="6:11" ht="13.2">
      <c r="F637" s="88"/>
      <c r="J637" s="82"/>
      <c r="K637" s="83"/>
    </row>
    <row r="638" spans="6:11" ht="13.2">
      <c r="F638" s="88"/>
      <c r="J638" s="82"/>
      <c r="K638" s="83"/>
    </row>
    <row r="639" spans="6:11" ht="13.2">
      <c r="F639" s="88"/>
      <c r="J639" s="82"/>
      <c r="K639" s="83"/>
    </row>
    <row r="640" spans="6:11" ht="13.2">
      <c r="F640" s="88"/>
      <c r="J640" s="82"/>
      <c r="K640" s="83"/>
    </row>
    <row r="641" spans="6:11" ht="13.2">
      <c r="F641" s="88"/>
      <c r="J641" s="82"/>
      <c r="K641" s="83"/>
    </row>
    <row r="642" spans="6:11" ht="13.2">
      <c r="F642" s="88"/>
      <c r="J642" s="82"/>
      <c r="K642" s="83"/>
    </row>
    <row r="643" spans="6:11" ht="13.2">
      <c r="F643" s="88"/>
      <c r="J643" s="82"/>
      <c r="K643" s="83"/>
    </row>
    <row r="644" spans="6:11" ht="13.2">
      <c r="F644" s="88"/>
      <c r="J644" s="82"/>
      <c r="K644" s="83"/>
    </row>
    <row r="645" spans="6:11" ht="13.2">
      <c r="F645" s="88"/>
      <c r="J645" s="82"/>
      <c r="K645" s="83"/>
    </row>
    <row r="646" spans="6:11" ht="13.2">
      <c r="F646" s="88"/>
      <c r="J646" s="82"/>
      <c r="K646" s="83"/>
    </row>
    <row r="647" spans="6:11" ht="13.2">
      <c r="F647" s="88"/>
      <c r="J647" s="82"/>
      <c r="K647" s="83"/>
    </row>
    <row r="648" spans="6:11" ht="13.2">
      <c r="F648" s="88"/>
      <c r="J648" s="82"/>
      <c r="K648" s="83"/>
    </row>
    <row r="649" spans="6:11" ht="13.2">
      <c r="F649" s="88"/>
      <c r="J649" s="82"/>
      <c r="K649" s="83"/>
    </row>
    <row r="650" spans="6:11" ht="13.2">
      <c r="F650" s="88"/>
      <c r="J650" s="82"/>
      <c r="K650" s="83"/>
    </row>
    <row r="651" spans="6:11" ht="13.2">
      <c r="F651" s="88"/>
      <c r="J651" s="82"/>
      <c r="K651" s="83"/>
    </row>
    <row r="652" spans="6:11" ht="13.2">
      <c r="F652" s="88"/>
      <c r="J652" s="82"/>
      <c r="K652" s="83"/>
    </row>
    <row r="653" spans="6:11" ht="13.2">
      <c r="F653" s="88"/>
      <c r="J653" s="82"/>
      <c r="K653" s="83"/>
    </row>
    <row r="654" spans="6:11" ht="13.2">
      <c r="F654" s="88"/>
      <c r="J654" s="82"/>
      <c r="K654" s="83"/>
    </row>
    <row r="655" spans="6:11" ht="13.2">
      <c r="F655" s="88"/>
      <c r="J655" s="82"/>
      <c r="K655" s="83"/>
    </row>
    <row r="656" spans="6:11" ht="13.2">
      <c r="F656" s="88"/>
      <c r="J656" s="82"/>
      <c r="K656" s="83"/>
    </row>
    <row r="657" spans="6:11" ht="13.2">
      <c r="F657" s="88"/>
      <c r="J657" s="82"/>
      <c r="K657" s="83"/>
    </row>
    <row r="658" spans="6:11" ht="13.2">
      <c r="F658" s="88"/>
      <c r="J658" s="82"/>
      <c r="K658" s="83"/>
    </row>
    <row r="659" spans="6:11" ht="13.2">
      <c r="F659" s="88"/>
      <c r="J659" s="82"/>
      <c r="K659" s="83"/>
    </row>
    <row r="660" spans="6:11" ht="13.2">
      <c r="F660" s="88"/>
      <c r="J660" s="82"/>
      <c r="K660" s="83"/>
    </row>
    <row r="661" spans="6:11" ht="13.2">
      <c r="F661" s="88"/>
      <c r="J661" s="82"/>
      <c r="K661" s="83"/>
    </row>
    <row r="662" spans="6:11" ht="13.2">
      <c r="F662" s="88"/>
      <c r="J662" s="82"/>
      <c r="K662" s="83"/>
    </row>
    <row r="663" spans="6:11" ht="13.2">
      <c r="F663" s="88"/>
      <c r="J663" s="82"/>
      <c r="K663" s="83"/>
    </row>
    <row r="664" spans="6:11" ht="13.2">
      <c r="F664" s="88"/>
      <c r="J664" s="82"/>
      <c r="K664" s="83"/>
    </row>
    <row r="665" spans="6:11" ht="13.2">
      <c r="F665" s="88"/>
      <c r="J665" s="82"/>
      <c r="K665" s="83"/>
    </row>
    <row r="666" spans="6:11" ht="13.2">
      <c r="F666" s="88"/>
      <c r="J666" s="82"/>
      <c r="K666" s="83"/>
    </row>
    <row r="667" spans="6:11" ht="13.2">
      <c r="F667" s="88"/>
      <c r="J667" s="82"/>
      <c r="K667" s="83"/>
    </row>
    <row r="668" spans="6:11" ht="13.2">
      <c r="F668" s="88"/>
      <c r="J668" s="82"/>
      <c r="K668" s="83"/>
    </row>
    <row r="669" spans="6:11" ht="13.2">
      <c r="F669" s="88"/>
      <c r="J669" s="82"/>
      <c r="K669" s="83"/>
    </row>
    <row r="670" spans="6:11" ht="13.2">
      <c r="F670" s="88"/>
      <c r="J670" s="82"/>
      <c r="K670" s="83"/>
    </row>
    <row r="671" spans="6:11" ht="13.2">
      <c r="F671" s="88"/>
      <c r="J671" s="82"/>
      <c r="K671" s="83"/>
    </row>
    <row r="672" spans="6:11" ht="13.2">
      <c r="F672" s="88"/>
      <c r="J672" s="82"/>
      <c r="K672" s="83"/>
    </row>
    <row r="673" spans="6:11" ht="13.2">
      <c r="F673" s="88"/>
      <c r="J673" s="82"/>
      <c r="K673" s="83"/>
    </row>
    <row r="674" spans="6:11" ht="13.2">
      <c r="F674" s="88"/>
      <c r="J674" s="82"/>
      <c r="K674" s="83"/>
    </row>
    <row r="675" spans="6:11" ht="13.2">
      <c r="F675" s="88"/>
      <c r="J675" s="82"/>
      <c r="K675" s="83"/>
    </row>
    <row r="676" spans="6:11" ht="13.2">
      <c r="F676" s="88"/>
      <c r="J676" s="82"/>
      <c r="K676" s="83"/>
    </row>
    <row r="677" spans="6:11" ht="13.2">
      <c r="F677" s="88"/>
      <c r="J677" s="82"/>
      <c r="K677" s="83"/>
    </row>
    <row r="678" spans="6:11" ht="13.2">
      <c r="F678" s="88"/>
      <c r="J678" s="82"/>
      <c r="K678" s="83"/>
    </row>
    <row r="679" spans="6:11" ht="13.2">
      <c r="F679" s="88"/>
      <c r="J679" s="82"/>
      <c r="K679" s="83"/>
    </row>
    <row r="680" spans="6:11" ht="13.2">
      <c r="F680" s="88"/>
      <c r="J680" s="82"/>
      <c r="K680" s="83"/>
    </row>
    <row r="681" spans="6:11" ht="13.2">
      <c r="F681" s="88"/>
      <c r="J681" s="82"/>
      <c r="K681" s="83"/>
    </row>
    <row r="682" spans="6:11" ht="13.2">
      <c r="F682" s="88"/>
      <c r="J682" s="82"/>
      <c r="K682" s="83"/>
    </row>
    <row r="683" spans="6:11" ht="13.2">
      <c r="F683" s="88"/>
      <c r="J683" s="82"/>
      <c r="K683" s="83"/>
    </row>
    <row r="684" spans="6:11" ht="13.2">
      <c r="F684" s="88"/>
      <c r="J684" s="82"/>
      <c r="K684" s="83"/>
    </row>
    <row r="685" spans="6:11" ht="13.2">
      <c r="F685" s="88"/>
      <c r="J685" s="82"/>
      <c r="K685" s="83"/>
    </row>
    <row r="686" spans="6:11" ht="13.2">
      <c r="F686" s="88"/>
      <c r="J686" s="82"/>
      <c r="K686" s="83"/>
    </row>
    <row r="687" spans="6:11" ht="13.2">
      <c r="F687" s="88"/>
      <c r="J687" s="82"/>
      <c r="K687" s="83"/>
    </row>
    <row r="688" spans="6:11" ht="13.2">
      <c r="F688" s="88"/>
      <c r="J688" s="82"/>
      <c r="K688" s="83"/>
    </row>
    <row r="689" spans="6:11" ht="13.2">
      <c r="F689" s="88"/>
      <c r="J689" s="82"/>
      <c r="K689" s="83"/>
    </row>
    <row r="690" spans="6:11" ht="13.2">
      <c r="F690" s="88"/>
      <c r="J690" s="82"/>
      <c r="K690" s="83"/>
    </row>
    <row r="691" spans="6:11" ht="13.2">
      <c r="F691" s="88"/>
      <c r="J691" s="82"/>
      <c r="K691" s="83"/>
    </row>
    <row r="692" spans="6:11" ht="13.2">
      <c r="F692" s="88"/>
      <c r="J692" s="82"/>
      <c r="K692" s="83"/>
    </row>
    <row r="693" spans="6:11" ht="13.2">
      <c r="F693" s="88"/>
      <c r="J693" s="82"/>
      <c r="K693" s="83"/>
    </row>
    <row r="694" spans="6:11" ht="13.2">
      <c r="F694" s="88"/>
      <c r="J694" s="82"/>
      <c r="K694" s="83"/>
    </row>
    <row r="695" spans="6:11" ht="13.2">
      <c r="F695" s="88"/>
      <c r="J695" s="82"/>
      <c r="K695" s="83"/>
    </row>
    <row r="696" spans="6:11" ht="13.2">
      <c r="F696" s="88"/>
      <c r="J696" s="82"/>
      <c r="K696" s="83"/>
    </row>
    <row r="697" spans="6:11" ht="13.2">
      <c r="F697" s="88"/>
      <c r="J697" s="82"/>
      <c r="K697" s="83"/>
    </row>
    <row r="698" spans="6:11" ht="13.2">
      <c r="F698" s="88"/>
      <c r="J698" s="82"/>
      <c r="K698" s="83"/>
    </row>
    <row r="699" spans="6:11" ht="13.2">
      <c r="F699" s="88"/>
      <c r="J699" s="82"/>
      <c r="K699" s="83"/>
    </row>
    <row r="700" spans="6:11" ht="13.2">
      <c r="F700" s="88"/>
      <c r="J700" s="82"/>
      <c r="K700" s="83"/>
    </row>
    <row r="701" spans="6:11" ht="13.2">
      <c r="F701" s="88"/>
      <c r="J701" s="82"/>
      <c r="K701" s="83"/>
    </row>
    <row r="702" spans="6:11" ht="13.2">
      <c r="F702" s="88"/>
      <c r="J702" s="82"/>
      <c r="K702" s="83"/>
    </row>
    <row r="703" spans="6:11" ht="13.2">
      <c r="F703" s="88"/>
      <c r="J703" s="82"/>
      <c r="K703" s="83"/>
    </row>
    <row r="704" spans="6:11" ht="13.2">
      <c r="F704" s="88"/>
      <c r="J704" s="82"/>
      <c r="K704" s="83"/>
    </row>
    <row r="705" spans="6:11" ht="13.2">
      <c r="F705" s="88"/>
      <c r="J705" s="82"/>
      <c r="K705" s="83"/>
    </row>
    <row r="706" spans="6:11" ht="13.2">
      <c r="F706" s="88"/>
      <c r="J706" s="82"/>
      <c r="K706" s="83"/>
    </row>
    <row r="707" spans="6:11" ht="13.2">
      <c r="F707" s="88"/>
      <c r="J707" s="82"/>
      <c r="K707" s="83"/>
    </row>
    <row r="708" spans="6:11" ht="13.2">
      <c r="F708" s="88"/>
      <c r="J708" s="82"/>
      <c r="K708" s="83"/>
    </row>
    <row r="709" spans="6:11" ht="13.2">
      <c r="F709" s="88"/>
      <c r="J709" s="82"/>
      <c r="K709" s="83"/>
    </row>
    <row r="710" spans="6:11" ht="13.2">
      <c r="F710" s="88"/>
      <c r="J710" s="82"/>
      <c r="K710" s="83"/>
    </row>
    <row r="711" spans="6:11" ht="13.2">
      <c r="F711" s="88"/>
      <c r="J711" s="82"/>
      <c r="K711" s="83"/>
    </row>
    <row r="712" spans="6:11" ht="13.2">
      <c r="F712" s="88"/>
      <c r="J712" s="82"/>
      <c r="K712" s="83"/>
    </row>
    <row r="713" spans="6:11" ht="13.2">
      <c r="F713" s="88"/>
      <c r="J713" s="82"/>
      <c r="K713" s="83"/>
    </row>
    <row r="714" spans="6:11" ht="13.2">
      <c r="F714" s="88"/>
      <c r="J714" s="82"/>
      <c r="K714" s="83"/>
    </row>
    <row r="715" spans="6:11" ht="13.2">
      <c r="F715" s="88"/>
      <c r="J715" s="82"/>
      <c r="K715" s="83"/>
    </row>
    <row r="716" spans="6:11" ht="13.2">
      <c r="F716" s="88"/>
      <c r="J716" s="82"/>
      <c r="K716" s="83"/>
    </row>
    <row r="717" spans="6:11" ht="13.2">
      <c r="F717" s="88"/>
      <c r="J717" s="82"/>
      <c r="K717" s="83"/>
    </row>
    <row r="718" spans="6:11" ht="13.2">
      <c r="F718" s="88"/>
      <c r="J718" s="82"/>
      <c r="K718" s="83"/>
    </row>
    <row r="719" spans="6:11" ht="13.2">
      <c r="F719" s="88"/>
      <c r="J719" s="82"/>
      <c r="K719" s="83"/>
    </row>
    <row r="720" spans="6:11" ht="13.2">
      <c r="F720" s="88"/>
      <c r="J720" s="82"/>
      <c r="K720" s="83"/>
    </row>
    <row r="721" spans="6:11" ht="13.2">
      <c r="F721" s="88"/>
      <c r="J721" s="82"/>
      <c r="K721" s="83"/>
    </row>
    <row r="722" spans="6:11" ht="13.2">
      <c r="F722" s="88"/>
      <c r="J722" s="82"/>
      <c r="K722" s="83"/>
    </row>
    <row r="723" spans="6:11" ht="13.2">
      <c r="F723" s="88"/>
      <c r="J723" s="82"/>
      <c r="K723" s="83"/>
    </row>
    <row r="724" spans="6:11" ht="13.2">
      <c r="F724" s="88"/>
      <c r="J724" s="82"/>
      <c r="K724" s="83"/>
    </row>
    <row r="725" spans="6:11" ht="13.2">
      <c r="F725" s="88"/>
      <c r="J725" s="82"/>
      <c r="K725" s="83"/>
    </row>
    <row r="726" spans="6:11" ht="13.2">
      <c r="F726" s="88"/>
      <c r="J726" s="82"/>
      <c r="K726" s="83"/>
    </row>
    <row r="727" spans="6:11" ht="13.2">
      <c r="F727" s="88"/>
      <c r="J727" s="82"/>
      <c r="K727" s="83"/>
    </row>
    <row r="728" spans="6:11" ht="13.2">
      <c r="F728" s="88"/>
      <c r="J728" s="82"/>
      <c r="K728" s="83"/>
    </row>
    <row r="729" spans="6:11" ht="13.2">
      <c r="F729" s="88"/>
      <c r="J729" s="82"/>
      <c r="K729" s="83"/>
    </row>
    <row r="730" spans="6:11" ht="13.2">
      <c r="F730" s="88"/>
      <c r="J730" s="82"/>
      <c r="K730" s="83"/>
    </row>
    <row r="731" spans="6:11" ht="13.2">
      <c r="F731" s="88"/>
      <c r="J731" s="82"/>
      <c r="K731" s="83"/>
    </row>
    <row r="732" spans="6:11" ht="13.2">
      <c r="F732" s="88"/>
      <c r="J732" s="82"/>
      <c r="K732" s="83"/>
    </row>
    <row r="733" spans="6:11" ht="13.2">
      <c r="F733" s="88"/>
      <c r="J733" s="82"/>
      <c r="K733" s="83"/>
    </row>
    <row r="734" spans="6:11" ht="13.2">
      <c r="F734" s="88"/>
      <c r="J734" s="82"/>
      <c r="K734" s="83"/>
    </row>
    <row r="735" spans="6:11" ht="13.2">
      <c r="F735" s="88"/>
      <c r="J735" s="82"/>
      <c r="K735" s="83"/>
    </row>
    <row r="736" spans="6:11" ht="13.2">
      <c r="F736" s="88"/>
      <c r="J736" s="82"/>
      <c r="K736" s="83"/>
    </row>
    <row r="737" spans="6:11" ht="13.2">
      <c r="F737" s="88"/>
      <c r="J737" s="82"/>
      <c r="K737" s="83"/>
    </row>
    <row r="738" spans="6:11" ht="13.2">
      <c r="F738" s="88"/>
      <c r="J738" s="82"/>
      <c r="K738" s="83"/>
    </row>
    <row r="739" spans="6:11" ht="13.2">
      <c r="F739" s="88"/>
      <c r="J739" s="82"/>
      <c r="K739" s="83"/>
    </row>
    <row r="740" spans="6:11" ht="13.2">
      <c r="F740" s="88"/>
      <c r="J740" s="82"/>
      <c r="K740" s="83"/>
    </row>
    <row r="741" spans="6:11" ht="13.2">
      <c r="F741" s="88"/>
      <c r="J741" s="82"/>
      <c r="K741" s="83"/>
    </row>
    <row r="742" spans="6:11" ht="13.2">
      <c r="F742" s="88"/>
      <c r="J742" s="82"/>
      <c r="K742" s="83"/>
    </row>
    <row r="743" spans="6:11" ht="13.2">
      <c r="F743" s="88"/>
      <c r="J743" s="82"/>
      <c r="K743" s="83"/>
    </row>
    <row r="744" spans="6:11" ht="13.2">
      <c r="F744" s="88"/>
      <c r="J744" s="82"/>
      <c r="K744" s="83"/>
    </row>
    <row r="745" spans="6:11" ht="13.2">
      <c r="F745" s="88"/>
      <c r="J745" s="82"/>
      <c r="K745" s="83"/>
    </row>
    <row r="746" spans="6:11" ht="13.2">
      <c r="F746" s="88"/>
      <c r="J746" s="82"/>
      <c r="K746" s="83"/>
    </row>
    <row r="747" spans="6:11" ht="13.2">
      <c r="F747" s="88"/>
      <c r="J747" s="82"/>
      <c r="K747" s="83"/>
    </row>
    <row r="748" spans="6:11" ht="13.2">
      <c r="F748" s="88"/>
      <c r="J748" s="82"/>
      <c r="K748" s="83"/>
    </row>
    <row r="749" spans="6:11" ht="13.2">
      <c r="F749" s="88"/>
      <c r="J749" s="82"/>
      <c r="K749" s="83"/>
    </row>
    <row r="750" spans="6:11" ht="13.2">
      <c r="F750" s="88"/>
      <c r="J750" s="82"/>
      <c r="K750" s="83"/>
    </row>
    <row r="751" spans="6:11" ht="13.2">
      <c r="F751" s="88"/>
      <c r="J751" s="82"/>
      <c r="K751" s="83"/>
    </row>
    <row r="752" spans="6:11" ht="13.2">
      <c r="F752" s="88"/>
      <c r="J752" s="82"/>
      <c r="K752" s="83"/>
    </row>
    <row r="753" spans="6:11" ht="13.2">
      <c r="F753" s="88"/>
      <c r="J753" s="82"/>
      <c r="K753" s="83"/>
    </row>
    <row r="754" spans="6:11" ht="13.2">
      <c r="F754" s="88"/>
      <c r="J754" s="82"/>
      <c r="K754" s="83"/>
    </row>
    <row r="755" spans="6:11" ht="13.2">
      <c r="F755" s="88"/>
      <c r="J755" s="82"/>
      <c r="K755" s="83"/>
    </row>
    <row r="756" spans="6:11" ht="13.2">
      <c r="F756" s="88"/>
      <c r="J756" s="82"/>
      <c r="K756" s="83"/>
    </row>
    <row r="757" spans="6:11" ht="13.2">
      <c r="F757" s="88"/>
      <c r="J757" s="82"/>
      <c r="K757" s="83"/>
    </row>
    <row r="758" spans="6:11" ht="13.2">
      <c r="F758" s="88"/>
      <c r="J758" s="82"/>
      <c r="K758" s="83"/>
    </row>
    <row r="759" spans="6:11" ht="13.2">
      <c r="F759" s="88"/>
      <c r="J759" s="82"/>
      <c r="K759" s="83"/>
    </row>
    <row r="760" spans="6:11" ht="13.2">
      <c r="F760" s="88"/>
      <c r="J760" s="82"/>
      <c r="K760" s="83"/>
    </row>
    <row r="761" spans="6:11" ht="13.2">
      <c r="F761" s="88"/>
      <c r="J761" s="82"/>
      <c r="K761" s="83"/>
    </row>
    <row r="762" spans="6:11" ht="13.2">
      <c r="F762" s="88"/>
      <c r="J762" s="82"/>
      <c r="K762" s="83"/>
    </row>
    <row r="763" spans="6:11" ht="13.2">
      <c r="F763" s="88"/>
      <c r="J763" s="82"/>
      <c r="K763" s="83"/>
    </row>
    <row r="764" spans="6:11" ht="13.2">
      <c r="F764" s="88"/>
      <c r="J764" s="82"/>
      <c r="K764" s="83"/>
    </row>
    <row r="765" spans="6:11" ht="13.2">
      <c r="F765" s="88"/>
      <c r="J765" s="82"/>
      <c r="K765" s="83"/>
    </row>
    <row r="766" spans="6:11" ht="13.2">
      <c r="F766" s="88"/>
      <c r="J766" s="82"/>
      <c r="K766" s="83"/>
    </row>
    <row r="767" spans="6:11" ht="13.2">
      <c r="F767" s="88"/>
      <c r="J767" s="82"/>
      <c r="K767" s="83"/>
    </row>
    <row r="768" spans="6:11" ht="13.2">
      <c r="F768" s="88"/>
      <c r="J768" s="82"/>
      <c r="K768" s="83"/>
    </row>
    <row r="769" spans="6:11" ht="13.2">
      <c r="F769" s="88"/>
      <c r="J769" s="82"/>
      <c r="K769" s="83"/>
    </row>
    <row r="770" spans="6:11" ht="13.2">
      <c r="F770" s="88"/>
      <c r="J770" s="82"/>
      <c r="K770" s="83"/>
    </row>
    <row r="771" spans="6:11" ht="13.2">
      <c r="F771" s="88"/>
      <c r="J771" s="82"/>
      <c r="K771" s="83"/>
    </row>
    <row r="772" spans="6:11" ht="13.2">
      <c r="F772" s="88"/>
      <c r="J772" s="82"/>
      <c r="K772" s="83"/>
    </row>
    <row r="773" spans="6:11" ht="13.2">
      <c r="F773" s="88"/>
      <c r="J773" s="82"/>
      <c r="K773" s="83"/>
    </row>
    <row r="774" spans="6:11" ht="13.2">
      <c r="F774" s="88"/>
      <c r="J774" s="82"/>
      <c r="K774" s="83"/>
    </row>
    <row r="775" spans="6:11" ht="13.2">
      <c r="F775" s="88"/>
      <c r="J775" s="82"/>
      <c r="K775" s="83"/>
    </row>
    <row r="776" spans="6:11" ht="13.2">
      <c r="F776" s="88"/>
      <c r="J776" s="82"/>
      <c r="K776" s="83"/>
    </row>
    <row r="777" spans="6:11" ht="13.2">
      <c r="F777" s="88"/>
      <c r="J777" s="82"/>
      <c r="K777" s="83"/>
    </row>
    <row r="778" spans="6:11" ht="13.2">
      <c r="F778" s="88"/>
      <c r="J778" s="82"/>
      <c r="K778" s="83"/>
    </row>
    <row r="779" spans="6:11" ht="13.2">
      <c r="F779" s="88"/>
      <c r="J779" s="82"/>
      <c r="K779" s="83"/>
    </row>
    <row r="780" spans="6:11" ht="13.2">
      <c r="F780" s="88"/>
      <c r="J780" s="82"/>
      <c r="K780" s="83"/>
    </row>
    <row r="781" spans="6:11" ht="13.2">
      <c r="F781" s="88"/>
      <c r="J781" s="82"/>
      <c r="K781" s="83"/>
    </row>
    <row r="782" spans="6:11" ht="13.2">
      <c r="F782" s="88"/>
      <c r="J782" s="82"/>
      <c r="K782" s="83"/>
    </row>
    <row r="783" spans="6:11" ht="13.2">
      <c r="F783" s="88"/>
      <c r="J783" s="82"/>
      <c r="K783" s="83"/>
    </row>
    <row r="784" spans="6:11" ht="13.2">
      <c r="F784" s="88"/>
      <c r="J784" s="82"/>
      <c r="K784" s="83"/>
    </row>
    <row r="785" spans="6:11" ht="13.2">
      <c r="F785" s="88"/>
      <c r="J785" s="82"/>
      <c r="K785" s="83"/>
    </row>
    <row r="786" spans="6:11" ht="13.2">
      <c r="F786" s="88"/>
      <c r="J786" s="82"/>
      <c r="K786" s="83"/>
    </row>
    <row r="787" spans="6:11" ht="13.2">
      <c r="F787" s="88"/>
      <c r="J787" s="82"/>
      <c r="K787" s="83"/>
    </row>
    <row r="788" spans="6:11" ht="13.2">
      <c r="F788" s="88"/>
      <c r="J788" s="82"/>
      <c r="K788" s="83"/>
    </row>
    <row r="789" spans="6:11" ht="13.2">
      <c r="F789" s="88"/>
      <c r="J789" s="82"/>
      <c r="K789" s="83"/>
    </row>
    <row r="790" spans="6:11" ht="13.2">
      <c r="F790" s="88"/>
      <c r="J790" s="82"/>
      <c r="K790" s="83"/>
    </row>
    <row r="791" spans="6:11" ht="13.2">
      <c r="F791" s="88"/>
      <c r="J791" s="82"/>
      <c r="K791" s="83"/>
    </row>
    <row r="792" spans="6:11" ht="13.2">
      <c r="F792" s="88"/>
      <c r="J792" s="82"/>
      <c r="K792" s="83"/>
    </row>
    <row r="793" spans="6:11" ht="13.2">
      <c r="F793" s="88"/>
      <c r="J793" s="82"/>
      <c r="K793" s="83"/>
    </row>
    <row r="794" spans="6:11" ht="13.2">
      <c r="F794" s="88"/>
      <c r="J794" s="82"/>
      <c r="K794" s="83"/>
    </row>
    <row r="795" spans="6:11" ht="13.2">
      <c r="F795" s="88"/>
      <c r="J795" s="82"/>
      <c r="K795" s="83"/>
    </row>
    <row r="796" spans="6:11" ht="13.2">
      <c r="F796" s="88"/>
      <c r="J796" s="82"/>
      <c r="K796" s="83"/>
    </row>
    <row r="797" spans="6:11" ht="13.2">
      <c r="F797" s="88"/>
      <c r="J797" s="82"/>
      <c r="K797" s="83"/>
    </row>
    <row r="798" spans="6:11" ht="13.2">
      <c r="F798" s="88"/>
      <c r="J798" s="82"/>
      <c r="K798" s="83"/>
    </row>
    <row r="799" spans="6:11" ht="13.2">
      <c r="F799" s="88"/>
      <c r="J799" s="82"/>
      <c r="K799" s="83"/>
    </row>
    <row r="800" spans="6:11" ht="13.2">
      <c r="F800" s="88"/>
      <c r="J800" s="82"/>
      <c r="K800" s="83"/>
    </row>
    <row r="801" spans="6:11" ht="13.2">
      <c r="F801" s="88"/>
      <c r="J801" s="82"/>
      <c r="K801" s="83"/>
    </row>
    <row r="802" spans="6:11" ht="13.2">
      <c r="F802" s="88"/>
      <c r="J802" s="82"/>
      <c r="K802" s="83"/>
    </row>
    <row r="803" spans="6:11" ht="13.2">
      <c r="F803" s="88"/>
      <c r="J803" s="82"/>
      <c r="K803" s="83"/>
    </row>
    <row r="804" spans="6:11" ht="13.2">
      <c r="F804" s="88"/>
      <c r="J804" s="82"/>
      <c r="K804" s="83"/>
    </row>
    <row r="805" spans="6:11" ht="13.2">
      <c r="F805" s="88"/>
      <c r="J805" s="82"/>
      <c r="K805" s="83"/>
    </row>
    <row r="806" spans="6:11" ht="13.2">
      <c r="F806" s="88"/>
      <c r="J806" s="82"/>
      <c r="K806" s="83"/>
    </row>
    <row r="807" spans="6:11" ht="13.2">
      <c r="F807" s="88"/>
      <c r="J807" s="82"/>
      <c r="K807" s="83"/>
    </row>
    <row r="808" spans="6:11" ht="13.2">
      <c r="F808" s="88"/>
      <c r="J808" s="82"/>
      <c r="K808" s="83"/>
    </row>
    <row r="809" spans="6:11" ht="13.2">
      <c r="F809" s="88"/>
      <c r="J809" s="82"/>
      <c r="K809" s="83"/>
    </row>
    <row r="810" spans="6:11" ht="13.2">
      <c r="F810" s="88"/>
      <c r="J810" s="82"/>
      <c r="K810" s="83"/>
    </row>
    <row r="811" spans="6:11" ht="13.2">
      <c r="F811" s="88"/>
      <c r="J811" s="82"/>
      <c r="K811" s="83"/>
    </row>
    <row r="812" spans="6:11" ht="13.2">
      <c r="F812" s="88"/>
      <c r="J812" s="82"/>
      <c r="K812" s="83"/>
    </row>
    <row r="813" spans="6:11" ht="13.2">
      <c r="F813" s="88"/>
      <c r="J813" s="82"/>
      <c r="K813" s="83"/>
    </row>
    <row r="814" spans="6:11" ht="13.2">
      <c r="F814" s="88"/>
      <c r="J814" s="82"/>
      <c r="K814" s="83"/>
    </row>
    <row r="815" spans="6:11" ht="13.2">
      <c r="F815" s="88"/>
      <c r="J815" s="82"/>
      <c r="K815" s="83"/>
    </row>
    <row r="816" spans="6:11" ht="13.2">
      <c r="F816" s="88"/>
      <c r="J816" s="82"/>
      <c r="K816" s="83"/>
    </row>
    <row r="817" spans="6:11" ht="13.2">
      <c r="F817" s="88"/>
      <c r="J817" s="82"/>
      <c r="K817" s="83"/>
    </row>
    <row r="818" spans="6:11" ht="13.2">
      <c r="F818" s="88"/>
      <c r="J818" s="82"/>
      <c r="K818" s="83"/>
    </row>
    <row r="819" spans="6:11" ht="13.2">
      <c r="F819" s="88"/>
      <c r="J819" s="82"/>
      <c r="K819" s="83"/>
    </row>
    <row r="820" spans="6:11" ht="13.2">
      <c r="F820" s="88"/>
      <c r="J820" s="82"/>
      <c r="K820" s="83"/>
    </row>
    <row r="821" spans="6:11" ht="13.2">
      <c r="F821" s="88"/>
      <c r="J821" s="82"/>
      <c r="K821" s="83"/>
    </row>
    <row r="822" spans="6:11" ht="13.2">
      <c r="F822" s="88"/>
      <c r="J822" s="82"/>
      <c r="K822" s="83"/>
    </row>
    <row r="823" spans="6:11" ht="13.2">
      <c r="F823" s="88"/>
      <c r="J823" s="82"/>
      <c r="K823" s="83"/>
    </row>
    <row r="824" spans="6:11" ht="13.2">
      <c r="F824" s="88"/>
      <c r="J824" s="82"/>
      <c r="K824" s="83"/>
    </row>
    <row r="825" spans="6:11" ht="13.2">
      <c r="F825" s="88"/>
      <c r="J825" s="82"/>
      <c r="K825" s="83"/>
    </row>
    <row r="826" spans="6:11" ht="13.2">
      <c r="F826" s="88"/>
      <c r="J826" s="82"/>
      <c r="K826" s="83"/>
    </row>
    <row r="827" spans="6:11" ht="13.2">
      <c r="F827" s="88"/>
      <c r="J827" s="82"/>
      <c r="K827" s="83"/>
    </row>
    <row r="828" spans="6:11" ht="13.2">
      <c r="F828" s="88"/>
      <c r="J828" s="82"/>
      <c r="K828" s="83"/>
    </row>
    <row r="829" spans="6:11" ht="13.2">
      <c r="F829" s="88"/>
      <c r="J829" s="82"/>
      <c r="K829" s="83"/>
    </row>
    <row r="830" spans="6:11" ht="13.2">
      <c r="F830" s="88"/>
      <c r="J830" s="82"/>
      <c r="K830" s="83"/>
    </row>
    <row r="831" spans="6:11" ht="13.2">
      <c r="F831" s="88"/>
      <c r="J831" s="82"/>
      <c r="K831" s="83"/>
    </row>
    <row r="832" spans="6:11" ht="13.2">
      <c r="F832" s="88"/>
      <c r="J832" s="82"/>
      <c r="K832" s="83"/>
    </row>
    <row r="833" spans="6:11" ht="13.2">
      <c r="F833" s="88"/>
      <c r="J833" s="82"/>
      <c r="K833" s="83"/>
    </row>
    <row r="834" spans="6:11" ht="13.2">
      <c r="F834" s="88"/>
      <c r="J834" s="82"/>
      <c r="K834" s="83"/>
    </row>
    <row r="835" spans="6:11" ht="13.2">
      <c r="F835" s="88"/>
      <c r="J835" s="82"/>
      <c r="K835" s="83"/>
    </row>
    <row r="836" spans="6:11" ht="13.2">
      <c r="F836" s="88"/>
      <c r="J836" s="82"/>
      <c r="K836" s="83"/>
    </row>
    <row r="837" spans="6:11" ht="13.2">
      <c r="F837" s="88"/>
      <c r="J837" s="82"/>
      <c r="K837" s="83"/>
    </row>
    <row r="838" spans="6:11" ht="13.2">
      <c r="F838" s="88"/>
      <c r="J838" s="82"/>
      <c r="K838" s="83"/>
    </row>
    <row r="839" spans="6:11" ht="13.2">
      <c r="F839" s="88"/>
      <c r="J839" s="82"/>
      <c r="K839" s="83"/>
    </row>
    <row r="840" spans="6:11" ht="13.2">
      <c r="F840" s="88"/>
      <c r="J840" s="82"/>
      <c r="K840" s="83"/>
    </row>
    <row r="841" spans="6:11" ht="13.2">
      <c r="F841" s="88"/>
      <c r="J841" s="82"/>
      <c r="K841" s="83"/>
    </row>
    <row r="842" spans="6:11" ht="13.2">
      <c r="F842" s="88"/>
      <c r="J842" s="82"/>
      <c r="K842" s="83"/>
    </row>
    <row r="843" spans="6:11" ht="13.2">
      <c r="F843" s="88"/>
      <c r="J843" s="82"/>
      <c r="K843" s="83"/>
    </row>
    <row r="844" spans="6:11" ht="13.2">
      <c r="F844" s="88"/>
      <c r="J844" s="82"/>
      <c r="K844" s="83"/>
    </row>
    <row r="845" spans="6:11" ht="13.2">
      <c r="F845" s="88"/>
      <c r="J845" s="82"/>
      <c r="K845" s="83"/>
    </row>
    <row r="846" spans="6:11" ht="13.2">
      <c r="F846" s="88"/>
      <c r="J846" s="82"/>
      <c r="K846" s="83"/>
    </row>
    <row r="847" spans="6:11" ht="13.2">
      <c r="F847" s="88"/>
      <c r="J847" s="82"/>
      <c r="K847" s="83"/>
    </row>
    <row r="848" spans="6:11" ht="13.2">
      <c r="F848" s="88"/>
      <c r="J848" s="82"/>
      <c r="K848" s="83"/>
    </row>
    <row r="849" spans="6:11" ht="13.2">
      <c r="F849" s="88"/>
      <c r="J849" s="82"/>
      <c r="K849" s="83"/>
    </row>
    <row r="850" spans="6:11" ht="13.2">
      <c r="F850" s="88"/>
      <c r="J850" s="82"/>
      <c r="K850" s="83"/>
    </row>
    <row r="851" spans="6:11" ht="13.2">
      <c r="F851" s="88"/>
      <c r="J851" s="82"/>
      <c r="K851" s="83"/>
    </row>
    <row r="852" spans="6:11" ht="13.2">
      <c r="F852" s="88"/>
      <c r="J852" s="82"/>
      <c r="K852" s="83"/>
    </row>
    <row r="853" spans="6:11" ht="13.2">
      <c r="F853" s="88"/>
      <c r="J853" s="82"/>
      <c r="K853" s="83"/>
    </row>
    <row r="854" spans="6:11" ht="13.2">
      <c r="F854" s="88"/>
      <c r="J854" s="82"/>
      <c r="K854" s="83"/>
    </row>
    <row r="855" spans="6:11" ht="13.2">
      <c r="F855" s="88"/>
      <c r="J855" s="82"/>
      <c r="K855" s="83"/>
    </row>
    <row r="856" spans="6:11" ht="13.2">
      <c r="F856" s="88"/>
      <c r="J856" s="82"/>
      <c r="K856" s="83"/>
    </row>
    <row r="857" spans="6:11" ht="13.2">
      <c r="F857" s="88"/>
      <c r="J857" s="82"/>
      <c r="K857" s="83"/>
    </row>
    <row r="858" spans="6:11" ht="13.2">
      <c r="F858" s="88"/>
      <c r="J858" s="82"/>
      <c r="K858" s="83"/>
    </row>
    <row r="859" spans="6:11" ht="13.2">
      <c r="F859" s="88"/>
      <c r="J859" s="82"/>
      <c r="K859" s="83"/>
    </row>
    <row r="860" spans="6:11" ht="13.2">
      <c r="F860" s="88"/>
      <c r="J860" s="82"/>
      <c r="K860" s="83"/>
    </row>
    <row r="861" spans="6:11" ht="13.2">
      <c r="F861" s="88"/>
      <c r="J861" s="82"/>
      <c r="K861" s="83"/>
    </row>
    <row r="862" spans="6:11" ht="13.2">
      <c r="F862" s="88"/>
      <c r="J862" s="82"/>
      <c r="K862" s="83"/>
    </row>
    <row r="863" spans="6:11" ht="13.2">
      <c r="F863" s="88"/>
      <c r="J863" s="82"/>
      <c r="K863" s="83"/>
    </row>
    <row r="864" spans="6:11" ht="13.2">
      <c r="F864" s="88"/>
      <c r="J864" s="82"/>
      <c r="K864" s="83"/>
    </row>
    <row r="865" spans="6:11" ht="13.2">
      <c r="F865" s="88"/>
      <c r="J865" s="82"/>
      <c r="K865" s="83"/>
    </row>
    <row r="866" spans="6:11" ht="13.2">
      <c r="F866" s="88"/>
      <c r="J866" s="82"/>
      <c r="K866" s="83"/>
    </row>
    <row r="867" spans="6:11" ht="13.2">
      <c r="F867" s="88"/>
      <c r="J867" s="82"/>
      <c r="K867" s="83"/>
    </row>
    <row r="868" spans="6:11" ht="13.2">
      <c r="F868" s="88"/>
      <c r="J868" s="82"/>
      <c r="K868" s="83"/>
    </row>
    <row r="869" spans="6:11" ht="13.2">
      <c r="F869" s="88"/>
      <c r="J869" s="82"/>
      <c r="K869" s="83"/>
    </row>
    <row r="870" spans="6:11" ht="13.2">
      <c r="F870" s="88"/>
      <c r="J870" s="82"/>
      <c r="K870" s="83"/>
    </row>
    <row r="871" spans="6:11" ht="13.2">
      <c r="F871" s="88"/>
      <c r="J871" s="82"/>
      <c r="K871" s="83"/>
    </row>
    <row r="872" spans="6:11" ht="13.2">
      <c r="F872" s="88"/>
      <c r="J872" s="82"/>
      <c r="K872" s="83"/>
    </row>
    <row r="873" spans="6:11" ht="13.2">
      <c r="F873" s="88"/>
      <c r="J873" s="82"/>
      <c r="K873" s="83"/>
    </row>
    <row r="874" spans="6:11" ht="13.2">
      <c r="F874" s="88"/>
      <c r="J874" s="82"/>
      <c r="K874" s="83"/>
    </row>
    <row r="875" spans="6:11" ht="13.2">
      <c r="F875" s="88"/>
      <c r="J875" s="82"/>
      <c r="K875" s="83"/>
    </row>
    <row r="876" spans="6:11" ht="13.2">
      <c r="F876" s="88"/>
      <c r="J876" s="82"/>
      <c r="K876" s="83"/>
    </row>
    <row r="877" spans="6:11" ht="13.2">
      <c r="F877" s="88"/>
      <c r="J877" s="82"/>
      <c r="K877" s="83"/>
    </row>
    <row r="878" spans="6:11" ht="13.2">
      <c r="F878" s="88"/>
      <c r="J878" s="82"/>
      <c r="K878" s="83"/>
    </row>
    <row r="879" spans="6:11" ht="13.2">
      <c r="F879" s="88"/>
      <c r="J879" s="82"/>
      <c r="K879" s="83"/>
    </row>
    <row r="880" spans="6:11" ht="13.2">
      <c r="F880" s="88"/>
      <c r="J880" s="82"/>
      <c r="K880" s="83"/>
    </row>
    <row r="881" spans="6:11" ht="13.2">
      <c r="F881" s="88"/>
      <c r="J881" s="82"/>
      <c r="K881" s="83"/>
    </row>
    <row r="882" spans="6:11" ht="13.2">
      <c r="F882" s="88"/>
      <c r="J882" s="82"/>
      <c r="K882" s="83"/>
    </row>
    <row r="883" spans="6:11" ht="13.2">
      <c r="F883" s="88"/>
      <c r="J883" s="82"/>
      <c r="K883" s="83"/>
    </row>
    <row r="884" spans="6:11" ht="13.2">
      <c r="F884" s="88"/>
      <c r="J884" s="82"/>
      <c r="K884" s="83"/>
    </row>
    <row r="885" spans="6:11" ht="13.2">
      <c r="F885" s="88"/>
      <c r="J885" s="82"/>
      <c r="K885" s="83"/>
    </row>
    <row r="886" spans="6:11" ht="13.2">
      <c r="F886" s="88"/>
      <c r="J886" s="82"/>
      <c r="K886" s="83"/>
    </row>
    <row r="887" spans="6:11" ht="13.2">
      <c r="F887" s="88"/>
      <c r="J887" s="82"/>
      <c r="K887" s="83"/>
    </row>
    <row r="888" spans="6:11" ht="13.2">
      <c r="F888" s="88"/>
      <c r="J888" s="82"/>
      <c r="K888" s="83"/>
    </row>
    <row r="889" spans="6:11" ht="13.2">
      <c r="F889" s="88"/>
      <c r="J889" s="82"/>
      <c r="K889" s="83"/>
    </row>
    <row r="890" spans="6:11" ht="13.2">
      <c r="F890" s="88"/>
      <c r="J890" s="82"/>
      <c r="K890" s="83"/>
    </row>
    <row r="891" spans="6:11" ht="13.2">
      <c r="F891" s="88"/>
      <c r="J891" s="82"/>
      <c r="K891" s="83"/>
    </row>
    <row r="892" spans="6:11" ht="13.2">
      <c r="F892" s="88"/>
      <c r="J892" s="82"/>
      <c r="K892" s="83"/>
    </row>
    <row r="893" spans="6:11" ht="13.2">
      <c r="F893" s="88"/>
      <c r="J893" s="82"/>
      <c r="K893" s="83"/>
    </row>
    <row r="894" spans="6:11" ht="13.2">
      <c r="F894" s="88"/>
      <c r="J894" s="82"/>
      <c r="K894" s="83"/>
    </row>
    <row r="895" spans="6:11" ht="13.2">
      <c r="F895" s="88"/>
      <c r="J895" s="82"/>
      <c r="K895" s="83"/>
    </row>
    <row r="896" spans="6:11" ht="13.2">
      <c r="F896" s="88"/>
      <c r="J896" s="82"/>
      <c r="K896" s="83"/>
    </row>
    <row r="897" spans="6:11" ht="13.2">
      <c r="F897" s="88"/>
      <c r="J897" s="82"/>
      <c r="K897" s="83"/>
    </row>
    <row r="898" spans="6:11" ht="13.2">
      <c r="F898" s="88"/>
      <c r="J898" s="82"/>
      <c r="K898" s="83"/>
    </row>
    <row r="899" spans="6:11" ht="13.2">
      <c r="F899" s="88"/>
      <c r="J899" s="82"/>
      <c r="K899" s="83"/>
    </row>
    <row r="900" spans="6:11" ht="13.2">
      <c r="F900" s="88"/>
      <c r="J900" s="82"/>
      <c r="K900" s="83"/>
    </row>
    <row r="901" spans="6:11" ht="13.2">
      <c r="F901" s="88"/>
      <c r="J901" s="82"/>
      <c r="K901" s="83"/>
    </row>
    <row r="902" spans="6:11" ht="13.2">
      <c r="F902" s="88"/>
      <c r="J902" s="82"/>
      <c r="K902" s="83"/>
    </row>
    <row r="903" spans="6:11" ht="13.2">
      <c r="F903" s="88"/>
      <c r="J903" s="82"/>
      <c r="K903" s="83"/>
    </row>
    <row r="904" spans="6:11" ht="13.2">
      <c r="F904" s="88"/>
      <c r="J904" s="82"/>
      <c r="K904" s="83"/>
    </row>
    <row r="905" spans="6:11" ht="13.2">
      <c r="F905" s="88"/>
      <c r="J905" s="82"/>
      <c r="K905" s="83"/>
    </row>
    <row r="906" spans="6:11" ht="13.2">
      <c r="F906" s="88"/>
      <c r="J906" s="82"/>
      <c r="K906" s="83"/>
    </row>
    <row r="907" spans="6:11" ht="13.2">
      <c r="F907" s="88"/>
      <c r="J907" s="82"/>
      <c r="K907" s="83"/>
    </row>
    <row r="908" spans="6:11" ht="13.2">
      <c r="F908" s="88"/>
      <c r="J908" s="82"/>
      <c r="K908" s="83"/>
    </row>
    <row r="909" spans="6:11" ht="13.2">
      <c r="F909" s="88"/>
      <c r="J909" s="82"/>
      <c r="K909" s="83"/>
    </row>
    <row r="910" spans="6:11" ht="13.2">
      <c r="F910" s="88"/>
      <c r="J910" s="82"/>
      <c r="K910" s="83"/>
    </row>
    <row r="911" spans="6:11" ht="13.2">
      <c r="F911" s="88"/>
      <c r="J911" s="82"/>
      <c r="K911" s="83"/>
    </row>
    <row r="912" spans="6:11" ht="13.2">
      <c r="F912" s="88"/>
      <c r="J912" s="82"/>
      <c r="K912" s="83"/>
    </row>
    <row r="913" spans="6:11" ht="13.2">
      <c r="F913" s="88"/>
      <c r="J913" s="82"/>
      <c r="K913" s="83"/>
    </row>
    <row r="914" spans="6:11" ht="13.2">
      <c r="F914" s="88"/>
      <c r="J914" s="82"/>
      <c r="K914" s="83"/>
    </row>
    <row r="915" spans="6:11" ht="13.2">
      <c r="F915" s="88"/>
      <c r="J915" s="82"/>
      <c r="K915" s="83"/>
    </row>
    <row r="916" spans="6:11" ht="13.2">
      <c r="F916" s="88"/>
      <c r="J916" s="82"/>
      <c r="K916" s="83"/>
    </row>
    <row r="917" spans="6:11" ht="13.2">
      <c r="F917" s="88"/>
      <c r="J917" s="82"/>
      <c r="K917" s="83"/>
    </row>
    <row r="918" spans="6:11" ht="13.2">
      <c r="F918" s="88"/>
      <c r="J918" s="82"/>
      <c r="K918" s="83"/>
    </row>
    <row r="919" spans="6:11" ht="13.2">
      <c r="F919" s="88"/>
      <c r="J919" s="82"/>
      <c r="K919" s="83"/>
    </row>
    <row r="920" spans="6:11" ht="13.2">
      <c r="F920" s="88"/>
      <c r="J920" s="82"/>
      <c r="K920" s="83"/>
    </row>
    <row r="921" spans="6:11" ht="13.2">
      <c r="F921" s="88"/>
      <c r="J921" s="82"/>
      <c r="K921" s="83"/>
    </row>
    <row r="922" spans="6:11" ht="13.2">
      <c r="F922" s="88"/>
      <c r="J922" s="82"/>
      <c r="K922" s="83"/>
    </row>
    <row r="923" spans="6:11" ht="13.2">
      <c r="F923" s="88"/>
      <c r="J923" s="82"/>
      <c r="K923" s="83"/>
    </row>
    <row r="924" spans="6:11" ht="13.2">
      <c r="F924" s="88"/>
      <c r="J924" s="82"/>
      <c r="K924" s="83"/>
    </row>
    <row r="925" spans="6:11" ht="13.2">
      <c r="F925" s="88"/>
      <c r="J925" s="82"/>
      <c r="K925" s="83"/>
    </row>
    <row r="926" spans="6:11" ht="13.2">
      <c r="F926" s="88"/>
      <c r="J926" s="82"/>
      <c r="K926" s="83"/>
    </row>
    <row r="927" spans="6:11" ht="13.2">
      <c r="F927" s="88"/>
      <c r="J927" s="82"/>
      <c r="K927" s="83"/>
    </row>
    <row r="928" spans="6:11" ht="13.2">
      <c r="F928" s="88"/>
      <c r="J928" s="82"/>
      <c r="K928" s="83"/>
    </row>
    <row r="929" spans="6:11" ht="13.2">
      <c r="F929" s="88"/>
      <c r="J929" s="82"/>
      <c r="K929" s="83"/>
    </row>
    <row r="930" spans="6:11" ht="13.2">
      <c r="F930" s="88"/>
      <c r="J930" s="82"/>
      <c r="K930" s="83"/>
    </row>
    <row r="931" spans="6:11" ht="13.2">
      <c r="F931" s="88"/>
      <c r="J931" s="82"/>
      <c r="K931" s="83"/>
    </row>
    <row r="932" spans="6:11" ht="13.2">
      <c r="F932" s="88"/>
      <c r="J932" s="82"/>
      <c r="K932" s="83"/>
    </row>
    <row r="933" spans="6:11" ht="13.2">
      <c r="F933" s="88"/>
      <c r="J933" s="82"/>
      <c r="K933" s="83"/>
    </row>
    <row r="934" spans="6:11" ht="13.2">
      <c r="F934" s="88"/>
      <c r="J934" s="82"/>
      <c r="K934" s="83"/>
    </row>
    <row r="935" spans="6:11" ht="13.2">
      <c r="F935" s="88"/>
      <c r="J935" s="82"/>
      <c r="K935" s="83"/>
    </row>
    <row r="936" spans="6:11" ht="13.2">
      <c r="F936" s="88"/>
      <c r="J936" s="82"/>
      <c r="K936" s="83"/>
    </row>
    <row r="937" spans="6:11" ht="13.2">
      <c r="F937" s="88"/>
      <c r="J937" s="82"/>
      <c r="K937" s="83"/>
    </row>
    <row r="938" spans="6:11" ht="13.2">
      <c r="F938" s="88"/>
      <c r="J938" s="82"/>
      <c r="K938" s="83"/>
    </row>
    <row r="939" spans="6:11" ht="13.2">
      <c r="F939" s="88"/>
      <c r="J939" s="82"/>
      <c r="K939" s="83"/>
    </row>
    <row r="940" spans="6:11" ht="13.2">
      <c r="F940" s="88"/>
      <c r="J940" s="82"/>
      <c r="K940" s="83"/>
    </row>
    <row r="941" spans="6:11" ht="13.2">
      <c r="F941" s="88"/>
      <c r="J941" s="82"/>
      <c r="K941" s="83"/>
    </row>
    <row r="942" spans="6:11" ht="13.2">
      <c r="F942" s="88"/>
      <c r="J942" s="82"/>
      <c r="K942" s="83"/>
    </row>
    <row r="943" spans="6:11" ht="13.2">
      <c r="F943" s="88"/>
      <c r="J943" s="82"/>
      <c r="K943" s="83"/>
    </row>
    <row r="944" spans="6:11" ht="13.2">
      <c r="F944" s="88"/>
      <c r="J944" s="82"/>
      <c r="K944" s="83"/>
    </row>
    <row r="945" spans="6:11" ht="13.2">
      <c r="F945" s="88"/>
      <c r="J945" s="82"/>
      <c r="K945" s="83"/>
    </row>
    <row r="946" spans="6:11" ht="13.2">
      <c r="F946" s="88"/>
      <c r="J946" s="82"/>
      <c r="K946" s="83"/>
    </row>
    <row r="947" spans="6:11" ht="13.2">
      <c r="F947" s="88"/>
      <c r="J947" s="82"/>
      <c r="K947" s="83"/>
    </row>
    <row r="948" spans="6:11" ht="13.2">
      <c r="F948" s="88"/>
      <c r="J948" s="82"/>
      <c r="K948" s="83"/>
    </row>
    <row r="949" spans="6:11" ht="13.2">
      <c r="F949" s="88"/>
      <c r="J949" s="82"/>
      <c r="K949" s="83"/>
    </row>
    <row r="950" spans="6:11" ht="13.2">
      <c r="F950" s="88"/>
      <c r="J950" s="82"/>
      <c r="K950" s="83"/>
    </row>
    <row r="951" spans="6:11" ht="13.2">
      <c r="F951" s="88"/>
      <c r="J951" s="82"/>
      <c r="K951" s="83"/>
    </row>
    <row r="952" spans="6:11" ht="13.2">
      <c r="F952" s="88"/>
      <c r="J952" s="82"/>
      <c r="K952" s="83"/>
    </row>
    <row r="953" spans="6:11" ht="13.2">
      <c r="F953" s="88"/>
      <c r="J953" s="82"/>
      <c r="K953" s="83"/>
    </row>
    <row r="954" spans="6:11" ht="13.2">
      <c r="F954" s="88"/>
      <c r="J954" s="82"/>
      <c r="K954" s="83"/>
    </row>
    <row r="955" spans="6:11" ht="13.2">
      <c r="F955" s="88"/>
      <c r="J955" s="82"/>
      <c r="K955" s="83"/>
    </row>
    <row r="956" spans="6:11" ht="13.2">
      <c r="F956" s="88"/>
      <c r="J956" s="82"/>
      <c r="K956" s="83"/>
    </row>
    <row r="957" spans="6:11" ht="13.2">
      <c r="F957" s="88"/>
      <c r="J957" s="82"/>
      <c r="K957" s="83"/>
    </row>
    <row r="958" spans="6:11" ht="13.2">
      <c r="F958" s="88"/>
      <c r="J958" s="82"/>
      <c r="K958" s="83"/>
    </row>
    <row r="959" spans="6:11" ht="13.2">
      <c r="F959" s="88"/>
      <c r="J959" s="82"/>
      <c r="K959" s="83"/>
    </row>
    <row r="960" spans="6:11" ht="13.2">
      <c r="F960" s="88"/>
      <c r="J960" s="82"/>
      <c r="K960" s="83"/>
    </row>
    <row r="961" spans="6:11" ht="13.2">
      <c r="F961" s="88"/>
      <c r="J961" s="82"/>
      <c r="K961" s="83"/>
    </row>
    <row r="962" spans="6:11" ht="13.2">
      <c r="F962" s="88"/>
      <c r="J962" s="82"/>
      <c r="K962" s="83"/>
    </row>
    <row r="963" spans="6:11" ht="13.2">
      <c r="F963" s="88"/>
      <c r="J963" s="82"/>
      <c r="K963" s="83"/>
    </row>
    <row r="964" spans="6:11" ht="13.2">
      <c r="F964" s="88"/>
      <c r="J964" s="82"/>
      <c r="K964" s="83"/>
    </row>
    <row r="965" spans="6:11" ht="13.2">
      <c r="F965" s="88"/>
      <c r="J965" s="82"/>
      <c r="K965" s="83"/>
    </row>
    <row r="966" spans="6:11" ht="13.2">
      <c r="F966" s="88"/>
      <c r="J966" s="82"/>
      <c r="K966" s="83"/>
    </row>
    <row r="967" spans="6:11" ht="13.2">
      <c r="F967" s="88"/>
      <c r="J967" s="82"/>
      <c r="K967" s="83"/>
    </row>
    <row r="968" spans="6:11" ht="13.2">
      <c r="F968" s="88"/>
      <c r="J968" s="82"/>
      <c r="K968" s="83"/>
    </row>
    <row r="969" spans="6:11" ht="13.2">
      <c r="F969" s="88"/>
      <c r="J969" s="82"/>
      <c r="K969" s="83"/>
    </row>
    <row r="970" spans="6:11" ht="13.2">
      <c r="F970" s="88"/>
      <c r="J970" s="82"/>
      <c r="K970" s="83"/>
    </row>
    <row r="971" spans="6:11" ht="13.2">
      <c r="F971" s="88"/>
      <c r="J971" s="82"/>
      <c r="K971" s="83"/>
    </row>
    <row r="972" spans="6:11" ht="13.2">
      <c r="F972" s="88"/>
      <c r="J972" s="82"/>
      <c r="K972" s="83"/>
    </row>
    <row r="973" spans="6:11" ht="13.2">
      <c r="F973" s="88"/>
      <c r="J973" s="82"/>
      <c r="K973" s="83"/>
    </row>
    <row r="974" spans="6:11" ht="13.2">
      <c r="F974" s="88"/>
      <c r="J974" s="82"/>
      <c r="K974" s="83"/>
    </row>
    <row r="975" spans="6:11" ht="13.2">
      <c r="F975" s="88"/>
      <c r="J975" s="82"/>
      <c r="K975" s="83"/>
    </row>
    <row r="976" spans="6:11" ht="13.2">
      <c r="F976" s="88"/>
      <c r="J976" s="82"/>
      <c r="K976" s="83"/>
    </row>
    <row r="977" spans="6:11" ht="13.2">
      <c r="F977" s="88"/>
      <c r="J977" s="82"/>
      <c r="K977" s="83"/>
    </row>
    <row r="978" spans="6:11" ht="13.2">
      <c r="F978" s="88"/>
      <c r="J978" s="82"/>
      <c r="K978" s="83"/>
    </row>
    <row r="979" spans="6:11" ht="13.2">
      <c r="F979" s="88"/>
      <c r="J979" s="82"/>
      <c r="K979" s="83"/>
    </row>
    <row r="980" spans="6:11" ht="13.2">
      <c r="F980" s="88"/>
      <c r="J980" s="82"/>
      <c r="K980" s="83"/>
    </row>
    <row r="981" spans="6:11" ht="13.2">
      <c r="F981" s="88"/>
      <c r="J981" s="82"/>
      <c r="K981" s="83"/>
    </row>
    <row r="982" spans="6:11" ht="13.2">
      <c r="F982" s="88"/>
      <c r="J982" s="82"/>
      <c r="K982" s="83"/>
    </row>
    <row r="983" spans="6:11" ht="13.2">
      <c r="F983" s="88"/>
      <c r="J983" s="82"/>
      <c r="K983" s="83"/>
    </row>
    <row r="984" spans="6:11" ht="13.2">
      <c r="F984" s="88"/>
      <c r="J984" s="82"/>
      <c r="K984" s="83"/>
    </row>
    <row r="985" spans="6:11" ht="13.2">
      <c r="F985" s="88"/>
      <c r="J985" s="82"/>
      <c r="K985" s="83"/>
    </row>
    <row r="986" spans="6:11" ht="13.2">
      <c r="F986" s="88"/>
      <c r="J986" s="82"/>
      <c r="K986" s="83"/>
    </row>
    <row r="987" spans="6:11" ht="13.2">
      <c r="F987" s="88"/>
      <c r="J987" s="82"/>
      <c r="K987" s="83"/>
    </row>
    <row r="988" spans="6:11" ht="13.2">
      <c r="F988" s="88"/>
      <c r="J988" s="82"/>
      <c r="K988" s="83"/>
    </row>
    <row r="989" spans="6:11" ht="13.2">
      <c r="F989" s="88"/>
      <c r="J989" s="82"/>
      <c r="K989" s="83"/>
    </row>
    <row r="990" spans="6:11" ht="13.2">
      <c r="F990" s="88"/>
      <c r="J990" s="82"/>
      <c r="K990" s="83"/>
    </row>
    <row r="991" spans="6:11" ht="13.2">
      <c r="F991" s="88"/>
      <c r="J991" s="82"/>
      <c r="K991" s="83"/>
    </row>
    <row r="992" spans="6:11" ht="13.2">
      <c r="F992" s="88"/>
      <c r="J992" s="82"/>
      <c r="K992" s="83"/>
    </row>
    <row r="993" spans="6:11" ht="13.2">
      <c r="F993" s="88"/>
      <c r="J993" s="82"/>
      <c r="K993" s="83"/>
    </row>
    <row r="994" spans="6:11" ht="13.2">
      <c r="F994" s="88"/>
      <c r="J994" s="82"/>
      <c r="K994" s="83"/>
    </row>
    <row r="995" spans="6:11" ht="13.2">
      <c r="F995" s="88"/>
      <c r="J995" s="82"/>
      <c r="K995" s="83"/>
    </row>
    <row r="996" spans="6:11" ht="13.2">
      <c r="F996" s="88"/>
      <c r="J996" s="82"/>
      <c r="K996" s="83"/>
    </row>
    <row r="997" spans="6:11" ht="13.2">
      <c r="F997" s="88"/>
      <c r="J997" s="82"/>
      <c r="K997" s="83"/>
    </row>
    <row r="998" spans="6:11" ht="13.2">
      <c r="F998" s="88"/>
      <c r="J998" s="82"/>
      <c r="K998" s="83"/>
    </row>
    <row r="999" spans="6:11" ht="13.2">
      <c r="F999" s="88"/>
      <c r="J999" s="82"/>
      <c r="K999" s="83"/>
    </row>
    <row r="1000" spans="6:11" ht="13.2">
      <c r="F1000" s="88"/>
      <c r="J1000" s="82"/>
      <c r="K1000" s="83"/>
    </row>
    <row r="1001" spans="6:11" ht="13.2">
      <c r="F1001" s="88"/>
      <c r="J1001" s="82"/>
      <c r="K1001" s="83"/>
    </row>
    <row r="1002" spans="6:11" ht="13.2">
      <c r="F1002" s="88"/>
      <c r="J1002" s="82"/>
      <c r="K1002" s="83"/>
    </row>
    <row r="1003" spans="6:11" ht="13.2">
      <c r="F1003" s="88"/>
      <c r="J1003" s="82"/>
      <c r="K1003" s="83"/>
    </row>
    <row r="1004" spans="6:11" ht="13.2">
      <c r="F1004" s="88"/>
      <c r="J1004" s="82"/>
      <c r="K1004" s="83"/>
    </row>
    <row r="1005" spans="6:11" ht="13.2">
      <c r="F1005" s="88"/>
      <c r="J1005" s="82"/>
      <c r="K1005" s="83"/>
    </row>
    <row r="1006" spans="6:11" ht="13.2">
      <c r="F1006" s="88"/>
      <c r="J1006" s="82"/>
      <c r="K1006" s="83"/>
    </row>
    <row r="1007" spans="6:11" ht="13.2">
      <c r="F1007" s="88"/>
      <c r="J1007" s="82"/>
      <c r="K1007" s="83"/>
    </row>
  </sheetData>
  <conditionalFormatting sqref="A2:K200">
    <cfRule type="expression" dxfId="7" priority="1">
      <formula>COUNTBLANK($B2:$K2)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1000000}">
          <x14:formula1>
            <xm:f>Statistics!$N$4:$N$6</xm:f>
          </x14:formula1>
          <xm:sqref>C2:C226</xm:sqref>
        </x14:dataValidation>
        <x14:dataValidation type="list" allowBlank="1" xr:uid="{00000000-0002-0000-0100-000002000000}">
          <x14:formula1>
            <xm:f>Statistics!$N$10:$N$14</xm:f>
          </x14:formula1>
          <xm:sqref>D2:D226</xm:sqref>
        </x14:dataValidation>
        <x14:dataValidation type="list" allowBlank="1" showErrorMessage="1" xr:uid="{00000000-0002-0000-0100-000000000000}">
          <x14:formula1>
            <xm:f>Statistics!$L$10:$L$18</xm:f>
          </x14:formula1>
          <xm:sqref>E2:E226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"/>
  <sheetViews>
    <sheetView workbookViewId="0">
      <selection activeCell="B34" sqref="B34"/>
    </sheetView>
  </sheetViews>
  <sheetFormatPr baseColWidth="10" defaultColWidth="14.441406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26" t="s">
        <v>226</v>
      </c>
      <c r="E2" s="143"/>
      <c r="F2" s="58"/>
      <c r="G2" s="97"/>
      <c r="H2" s="113"/>
      <c r="I2" s="145"/>
      <c r="K2" s="147"/>
      <c r="L2" s="26" t="s">
        <v>211</v>
      </c>
    </row>
    <row r="3" spans="1:14" ht="15.75" customHeight="1">
      <c r="A3" s="26" t="s">
        <v>457</v>
      </c>
      <c r="B3" s="26"/>
      <c r="E3" s="143"/>
      <c r="F3" s="96"/>
      <c r="G3" s="96"/>
      <c r="H3" s="113"/>
      <c r="I3" s="145"/>
      <c r="J3" s="149"/>
      <c r="K3" s="147"/>
      <c r="L3" s="26" t="s">
        <v>18</v>
      </c>
    </row>
    <row r="4" spans="1:14" ht="15.75" customHeight="1">
      <c r="A4" s="26" t="s">
        <v>458</v>
      </c>
      <c r="B4" s="26"/>
      <c r="E4" s="143"/>
      <c r="F4" s="96"/>
      <c r="G4" s="96"/>
      <c r="H4" s="113"/>
      <c r="I4" s="145"/>
      <c r="J4" s="149"/>
      <c r="K4" s="147"/>
      <c r="L4" s="26" t="s">
        <v>18</v>
      </c>
    </row>
    <row r="5" spans="1:14" ht="15.75" customHeight="1">
      <c r="A5" s="26" t="s">
        <v>460</v>
      </c>
      <c r="B5" s="26"/>
      <c r="E5" s="143"/>
      <c r="F5" s="14"/>
      <c r="G5" s="96"/>
      <c r="H5" s="80"/>
      <c r="I5" s="145"/>
      <c r="J5" s="149"/>
      <c r="K5" s="147"/>
      <c r="L5" s="26" t="s">
        <v>18</v>
      </c>
    </row>
    <row r="6" spans="1:14" ht="15.75" customHeight="1">
      <c r="A6" s="26" t="s">
        <v>463</v>
      </c>
      <c r="E6" s="143"/>
      <c r="F6" s="97"/>
      <c r="G6" s="79"/>
      <c r="H6" s="80"/>
      <c r="I6" s="81"/>
      <c r="J6" s="82"/>
      <c r="K6" s="83"/>
      <c r="L6" s="26" t="s">
        <v>18</v>
      </c>
    </row>
    <row r="7" spans="1:14" ht="15.75" customHeight="1">
      <c r="A7" s="26" t="s">
        <v>464</v>
      </c>
      <c r="E7" s="143"/>
      <c r="F7" s="97"/>
      <c r="G7" s="79"/>
      <c r="H7" s="80"/>
      <c r="I7" s="81"/>
      <c r="J7" s="82"/>
      <c r="K7" s="83"/>
      <c r="L7" s="26" t="s">
        <v>18</v>
      </c>
    </row>
    <row r="8" spans="1:14" ht="15.75" customHeight="1">
      <c r="A8" s="26" t="s">
        <v>465</v>
      </c>
      <c r="B8" s="26"/>
      <c r="E8" s="143"/>
      <c r="F8" s="96"/>
      <c r="G8" s="96"/>
      <c r="H8" s="113"/>
      <c r="I8" s="145"/>
      <c r="J8" s="149"/>
      <c r="K8" s="147"/>
      <c r="L8" s="26" t="s">
        <v>18</v>
      </c>
    </row>
    <row r="9" spans="1:14" ht="15.75" customHeight="1">
      <c r="A9" s="26" t="s">
        <v>466</v>
      </c>
      <c r="E9" s="143"/>
      <c r="F9" s="79"/>
      <c r="G9" s="79"/>
      <c r="H9" s="80"/>
      <c r="I9" s="81"/>
      <c r="J9" s="82"/>
      <c r="K9" s="83"/>
      <c r="L9" s="26" t="s">
        <v>18</v>
      </c>
    </row>
    <row r="10" spans="1:14" ht="15.75" customHeight="1">
      <c r="A10" s="26" t="s">
        <v>467</v>
      </c>
      <c r="B10" s="26"/>
      <c r="E10" s="143"/>
      <c r="F10" s="96"/>
      <c r="G10" s="96"/>
      <c r="H10" s="113"/>
      <c r="I10" s="145"/>
      <c r="J10" s="149"/>
      <c r="K10" s="147"/>
      <c r="L10" s="26" t="s">
        <v>18</v>
      </c>
    </row>
  </sheetData>
  <conditionalFormatting sqref="A1">
    <cfRule type="expression" dxfId="0" priority="1">
      <formula>AND(LEN(B1)*LEN(C1)*LEN(D1)*LEN(E1)=0)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900-000001000000}">
          <x14:formula1>
            <xm:f>Statistics!$N$4:$N$6</xm:f>
          </x14:formula1>
          <xm:sqref>C2:C10</xm:sqref>
        </x14:dataValidation>
        <x14:dataValidation type="list" allowBlank="1" xr:uid="{00000000-0002-0000-0900-000002000000}">
          <x14:formula1>
            <xm:f>Statistics!$N$10:$N$14</xm:f>
          </x14:formula1>
          <xm:sqref>D2:D10</xm:sqref>
        </x14:dataValidation>
        <x14:dataValidation type="list" allowBlank="1" showErrorMessage="1" xr:uid="{00000000-0002-0000-0900-000000000000}">
          <x14:formula1>
            <xm:f>Statistics!$L$10:$L$18</xm:f>
          </x14:formula1>
          <xm:sqref>E2:E10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96"/>
  <sheetViews>
    <sheetView workbookViewId="0">
      <selection activeCell="E2" sqref="E2"/>
    </sheetView>
  </sheetViews>
  <sheetFormatPr baseColWidth="10" defaultColWidth="14.44140625" defaultRowHeight="15.75" customHeight="1"/>
  <cols>
    <col min="1" max="1" width="33.109375" customWidth="1"/>
    <col min="2" max="2" width="36.33203125" customWidth="1"/>
    <col min="3" max="3" width="12.109375" customWidth="1"/>
    <col min="6" max="6" width="18.88671875" customWidth="1"/>
    <col min="7" max="7" width="16.44140625" customWidth="1"/>
    <col min="8" max="8" width="10.33203125" customWidth="1"/>
    <col min="9" max="9" width="12.109375" customWidth="1"/>
    <col min="10" max="10" width="10.6640625" customWidth="1"/>
    <col min="11" max="11" width="7.88671875" customWidth="1"/>
    <col min="12" max="12" width="59.6640625" customWidth="1"/>
    <col min="13" max="13" width="39.5546875" customWidth="1"/>
    <col min="14" max="14" width="60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 spans="1:35" ht="15.75" customHeight="1">
      <c r="A2" s="11" t="s">
        <v>15</v>
      </c>
      <c r="B2" s="11"/>
      <c r="C2" s="11"/>
      <c r="D2" s="11"/>
      <c r="E2" s="11"/>
      <c r="F2" s="15"/>
      <c r="G2" s="16"/>
      <c r="H2" s="17"/>
      <c r="I2" s="20"/>
      <c r="J2" s="22"/>
      <c r="K2" s="24"/>
      <c r="L2" s="26" t="s">
        <v>17</v>
      </c>
      <c r="M2" s="28" t="s">
        <v>19</v>
      </c>
      <c r="N2" s="26" t="s">
        <v>23</v>
      </c>
    </row>
    <row r="3" spans="1:35" ht="15.75" customHeight="1">
      <c r="A3" s="11" t="s">
        <v>24</v>
      </c>
      <c r="B3" s="11"/>
      <c r="C3" s="11"/>
      <c r="D3" s="11"/>
      <c r="E3" s="30"/>
      <c r="F3" s="15"/>
      <c r="G3" s="11"/>
      <c r="H3" s="17"/>
      <c r="I3" s="20"/>
      <c r="J3" s="22"/>
      <c r="K3" s="24"/>
      <c r="L3" s="31" t="s">
        <v>17</v>
      </c>
      <c r="M3" s="3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 spans="1:35" ht="15.75" customHeight="1">
      <c r="A4" s="11" t="s">
        <v>32</v>
      </c>
      <c r="B4" s="36"/>
      <c r="C4" s="36"/>
      <c r="D4" s="36"/>
      <c r="E4" s="30"/>
      <c r="F4" s="39"/>
      <c r="G4" s="40"/>
      <c r="H4" s="41"/>
      <c r="I4" s="42"/>
      <c r="J4" s="44"/>
      <c r="K4" s="45"/>
      <c r="L4" s="31" t="s">
        <v>17</v>
      </c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spans="1:35" ht="15.75" customHeight="1">
      <c r="A5" s="11" t="s">
        <v>41</v>
      </c>
      <c r="B5" s="36"/>
      <c r="C5" s="36"/>
      <c r="D5" s="36"/>
      <c r="E5" s="11"/>
      <c r="F5" s="39"/>
      <c r="G5" s="40"/>
      <c r="H5" s="41"/>
      <c r="I5" s="42"/>
      <c r="J5" s="44"/>
      <c r="K5" s="45"/>
      <c r="L5" s="31" t="s">
        <v>17</v>
      </c>
      <c r="M5" s="3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15.75" customHeight="1">
      <c r="A6" s="11" t="s">
        <v>43</v>
      </c>
      <c r="B6" s="11"/>
      <c r="C6" s="36"/>
      <c r="D6" s="36"/>
      <c r="E6" s="30"/>
      <c r="F6" s="15"/>
      <c r="G6" s="16"/>
      <c r="H6" s="17"/>
      <c r="I6" s="20"/>
      <c r="J6" s="22"/>
      <c r="K6" s="24"/>
      <c r="L6" s="31" t="s">
        <v>17</v>
      </c>
      <c r="M6" s="32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spans="1:35" ht="15.75" customHeight="1">
      <c r="A7" s="11" t="s">
        <v>47</v>
      </c>
      <c r="B7" s="11"/>
      <c r="C7" s="11"/>
      <c r="D7" s="11"/>
      <c r="E7" s="11"/>
      <c r="F7" s="15"/>
      <c r="G7" s="16"/>
      <c r="H7" s="17"/>
      <c r="I7" s="20"/>
      <c r="J7" s="22"/>
      <c r="K7" s="24"/>
      <c r="L7" s="31" t="s">
        <v>17</v>
      </c>
      <c r="M7" s="31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35" ht="15.75" customHeight="1">
      <c r="A8" s="11" t="s">
        <v>49</v>
      </c>
      <c r="B8" s="11"/>
      <c r="C8" s="11"/>
      <c r="D8" s="11"/>
      <c r="E8" s="11"/>
      <c r="F8" s="15"/>
      <c r="G8" s="16"/>
      <c r="H8" s="17"/>
      <c r="I8" s="20"/>
      <c r="J8" s="22"/>
      <c r="K8" s="24"/>
      <c r="L8" s="31" t="s">
        <v>17</v>
      </c>
      <c r="M8" s="31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 spans="1:35" ht="15.75" customHeight="1">
      <c r="A9" s="11" t="s">
        <v>53</v>
      </c>
      <c r="B9" s="11"/>
      <c r="C9" s="11"/>
      <c r="D9" s="11"/>
      <c r="E9" s="11"/>
      <c r="F9" s="15"/>
      <c r="G9" s="16"/>
      <c r="H9" s="17"/>
      <c r="I9" s="20"/>
      <c r="J9" s="22"/>
      <c r="K9" s="24"/>
      <c r="L9" s="31" t="s">
        <v>17</v>
      </c>
      <c r="M9" s="31"/>
      <c r="N9" s="31" t="s">
        <v>58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15.75" customHeight="1">
      <c r="A10" s="11" t="s">
        <v>60</v>
      </c>
      <c r="B10" s="11"/>
      <c r="C10" s="11"/>
      <c r="D10" s="11"/>
      <c r="E10" s="11"/>
      <c r="F10" s="15"/>
      <c r="G10" s="49"/>
      <c r="H10" s="17"/>
      <c r="I10" s="20"/>
      <c r="J10" s="22"/>
      <c r="K10" s="24"/>
      <c r="L10" s="31"/>
      <c r="M10" s="31"/>
      <c r="N10" s="31" t="s">
        <v>63</v>
      </c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35" ht="15.75" customHeight="1">
      <c r="A11" s="11" t="s">
        <v>65</v>
      </c>
      <c r="B11" s="11"/>
      <c r="C11" s="11"/>
      <c r="D11" s="11"/>
      <c r="E11" s="11"/>
      <c r="F11" s="15"/>
      <c r="G11" s="16"/>
      <c r="H11" s="17"/>
      <c r="I11" s="20"/>
      <c r="J11" s="22"/>
      <c r="K11" s="24"/>
      <c r="L11" s="31" t="s">
        <v>17</v>
      </c>
      <c r="M11" s="31"/>
      <c r="N11" s="31" t="s">
        <v>68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 spans="1:35" ht="15.75" customHeight="1">
      <c r="A12" s="11" t="s">
        <v>70</v>
      </c>
      <c r="B12" s="11"/>
      <c r="C12" s="11"/>
      <c r="D12" s="11"/>
      <c r="E12" s="11"/>
      <c r="F12" s="15"/>
      <c r="G12" s="49"/>
      <c r="H12" s="17"/>
      <c r="I12" s="20"/>
      <c r="J12" s="22"/>
      <c r="K12" s="24"/>
      <c r="L12" s="31"/>
      <c r="M12" s="50"/>
      <c r="N12" s="51" t="s">
        <v>63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</row>
    <row r="13" spans="1:35" ht="15.75" customHeight="1">
      <c r="A13" s="11" t="s">
        <v>75</v>
      </c>
      <c r="B13" s="36"/>
      <c r="C13" s="36"/>
      <c r="D13" s="36"/>
      <c r="E13" s="11"/>
      <c r="F13" s="39"/>
      <c r="G13" s="40"/>
      <c r="H13" s="41"/>
      <c r="I13" s="42"/>
      <c r="J13" s="44"/>
      <c r="K13" s="45"/>
      <c r="L13" s="31" t="s">
        <v>78</v>
      </c>
      <c r="M13" s="34"/>
      <c r="N13" s="32" t="s">
        <v>80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ht="15.75" customHeight="1">
      <c r="A14" s="11" t="s">
        <v>82</v>
      </c>
      <c r="B14" s="36"/>
      <c r="C14" s="36"/>
      <c r="D14" s="36"/>
      <c r="E14" s="11"/>
      <c r="F14" s="39"/>
      <c r="G14" s="40"/>
      <c r="H14" s="41"/>
      <c r="I14" s="42"/>
      <c r="J14" s="44"/>
      <c r="K14" s="45"/>
      <c r="L14" s="31" t="s">
        <v>78</v>
      </c>
      <c r="M14" s="34"/>
      <c r="N14" s="32" t="s">
        <v>84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spans="1:35" ht="15.75" customHeight="1">
      <c r="A15" s="11" t="s">
        <v>86</v>
      </c>
      <c r="B15" s="36"/>
      <c r="C15" s="36"/>
      <c r="D15" s="36"/>
      <c r="E15" s="11"/>
      <c r="F15" s="39"/>
      <c r="G15" s="40"/>
      <c r="H15" s="41"/>
      <c r="I15" s="42"/>
      <c r="J15" s="44"/>
      <c r="K15" s="45"/>
      <c r="L15" s="31" t="s">
        <v>78</v>
      </c>
      <c r="M15" s="34"/>
      <c r="N15" s="32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spans="1:35" ht="15.75" customHeight="1">
      <c r="A16" s="11" t="s">
        <v>90</v>
      </c>
      <c r="B16" s="36"/>
      <c r="C16" s="36"/>
      <c r="D16" s="36"/>
      <c r="E16" s="11"/>
      <c r="F16" s="39"/>
      <c r="G16" s="40"/>
      <c r="H16" s="41"/>
      <c r="I16" s="42"/>
      <c r="J16" s="44"/>
      <c r="K16" s="45"/>
      <c r="L16" s="31" t="s">
        <v>78</v>
      </c>
      <c r="M16" s="34"/>
      <c r="N16" s="32" t="s">
        <v>84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spans="1:35" ht="15.75" customHeight="1">
      <c r="A17" s="11" t="s">
        <v>94</v>
      </c>
      <c r="B17" s="11"/>
      <c r="C17" s="11"/>
      <c r="D17" s="11"/>
      <c r="E17" s="11"/>
      <c r="F17" s="15"/>
      <c r="G17" s="16"/>
      <c r="H17" s="17"/>
      <c r="I17" s="20"/>
      <c r="J17" s="22"/>
      <c r="K17" s="24"/>
      <c r="L17" s="31" t="s">
        <v>78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</row>
    <row r="18" spans="1:35" ht="15.75" customHeight="1">
      <c r="A18" s="11" t="s">
        <v>94</v>
      </c>
      <c r="B18" s="11"/>
      <c r="C18" s="11"/>
      <c r="D18" s="11"/>
      <c r="E18" s="11"/>
      <c r="F18" s="15"/>
      <c r="G18" s="16"/>
      <c r="H18" s="17"/>
      <c r="I18" s="20"/>
      <c r="J18" s="22"/>
      <c r="K18" s="24"/>
      <c r="L18" s="31" t="s">
        <v>78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</row>
    <row r="19" spans="1:35" ht="15.75" customHeight="1">
      <c r="A19" s="11" t="s">
        <v>100</v>
      </c>
      <c r="B19" s="36"/>
      <c r="C19" s="36"/>
      <c r="D19" s="36"/>
      <c r="E19" s="11"/>
      <c r="F19" s="39"/>
      <c r="G19" s="40"/>
      <c r="H19" s="41"/>
      <c r="I19" s="36"/>
      <c r="J19" s="44"/>
      <c r="K19" s="45"/>
      <c r="L19" s="31" t="s">
        <v>78</v>
      </c>
      <c r="M19" s="52"/>
      <c r="N19" s="53" t="s">
        <v>105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ht="15.75" customHeight="1">
      <c r="A20" s="11" t="s">
        <v>108</v>
      </c>
      <c r="B20" s="11"/>
      <c r="C20" s="11"/>
      <c r="D20" s="11"/>
      <c r="E20" s="11"/>
      <c r="F20" s="15"/>
      <c r="G20" s="16"/>
      <c r="H20" s="17"/>
      <c r="I20" s="20"/>
      <c r="J20" s="22"/>
      <c r="K20" s="24"/>
      <c r="L20" s="31" t="s">
        <v>78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</row>
    <row r="21" spans="1:35" ht="15.75" customHeight="1">
      <c r="A21" s="11" t="s">
        <v>112</v>
      </c>
      <c r="B21" s="11"/>
      <c r="C21" s="11"/>
      <c r="D21" s="11"/>
      <c r="E21" s="11"/>
      <c r="F21" s="54"/>
      <c r="G21" s="16"/>
      <c r="H21" s="17"/>
      <c r="I21" s="20"/>
      <c r="J21" s="22"/>
      <c r="K21" s="24"/>
      <c r="L21" s="31" t="s">
        <v>78</v>
      </c>
      <c r="M21" s="47"/>
      <c r="N21" s="31" t="s">
        <v>114</v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</row>
    <row r="22" spans="1:35" ht="15.75" customHeight="1">
      <c r="A22" s="11"/>
      <c r="B22" s="11"/>
      <c r="C22" s="11"/>
      <c r="D22" s="11"/>
      <c r="E22" s="11"/>
      <c r="F22" s="54"/>
      <c r="G22" s="55"/>
      <c r="H22" s="17"/>
      <c r="I22" s="20"/>
      <c r="J22" s="22"/>
      <c r="K22" s="24"/>
      <c r="L22" s="31" t="s">
        <v>78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5" ht="15.75" customHeight="1">
      <c r="A23" s="11" t="s">
        <v>116</v>
      </c>
      <c r="B23" s="11"/>
      <c r="C23" s="11"/>
      <c r="D23" s="11"/>
      <c r="E23" s="11"/>
      <c r="F23" s="54"/>
      <c r="G23" s="55"/>
      <c r="H23" s="17"/>
      <c r="I23" s="20"/>
      <c r="J23" s="22"/>
      <c r="K23" s="24"/>
      <c r="L23" s="31" t="s">
        <v>78</v>
      </c>
      <c r="M23" s="47"/>
      <c r="N23" s="31" t="s">
        <v>114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</row>
    <row r="24" spans="1:35" ht="15.75" customHeight="1">
      <c r="A24" s="11"/>
      <c r="B24" s="11"/>
      <c r="C24" s="11"/>
      <c r="D24" s="11"/>
      <c r="E24" s="11"/>
      <c r="F24" s="15"/>
      <c r="G24" s="16"/>
      <c r="H24" s="17"/>
      <c r="I24" s="20"/>
      <c r="J24" s="22"/>
      <c r="K24" s="24"/>
      <c r="L24" s="31" t="s">
        <v>78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</row>
    <row r="25" spans="1:35" ht="15.75" customHeight="1">
      <c r="A25" s="11"/>
      <c r="B25" s="11"/>
      <c r="C25" s="11"/>
      <c r="D25" s="11"/>
      <c r="E25" s="11"/>
      <c r="F25" s="15"/>
      <c r="G25" s="16"/>
      <c r="H25" s="17"/>
      <c r="I25" s="20"/>
      <c r="J25" s="22"/>
      <c r="K25" s="24"/>
      <c r="L25" s="31" t="s">
        <v>78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</row>
    <row r="26" spans="1:35" ht="15.75" customHeight="1">
      <c r="A26" s="11" t="s">
        <v>123</v>
      </c>
      <c r="B26" s="11"/>
      <c r="C26" s="11"/>
      <c r="D26" s="11"/>
      <c r="E26" s="11"/>
      <c r="F26" s="15"/>
      <c r="G26" s="16"/>
      <c r="H26" s="17"/>
      <c r="I26" s="20"/>
      <c r="J26" s="22"/>
      <c r="K26" s="24"/>
      <c r="L26" s="31" t="s">
        <v>78</v>
      </c>
      <c r="M26" s="47"/>
      <c r="N26" s="31" t="s">
        <v>114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</row>
    <row r="27" spans="1:35" ht="15.75" customHeight="1">
      <c r="A27" s="11"/>
      <c r="B27" s="11"/>
      <c r="C27" s="11"/>
      <c r="D27" s="11"/>
      <c r="E27" s="11"/>
      <c r="F27" s="15"/>
      <c r="G27" s="16"/>
      <c r="H27" s="17"/>
      <c r="I27" s="20"/>
      <c r="J27" s="22"/>
      <c r="K27" s="24"/>
      <c r="L27" s="31" t="s">
        <v>78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</row>
    <row r="28" spans="1:35" ht="15.75" customHeight="1">
      <c r="A28" s="11"/>
      <c r="B28" s="11"/>
      <c r="C28" s="11"/>
      <c r="D28" s="11"/>
      <c r="E28" s="11"/>
      <c r="F28" s="15"/>
      <c r="G28" s="16"/>
      <c r="H28" s="17"/>
      <c r="I28" s="20"/>
      <c r="J28" s="22"/>
      <c r="K28" s="24"/>
      <c r="L28" s="31" t="s">
        <v>78</v>
      </c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</row>
    <row r="29" spans="1:35" ht="15.75" customHeight="1">
      <c r="A29" s="11" t="s">
        <v>132</v>
      </c>
      <c r="B29" s="11"/>
      <c r="C29" s="11"/>
      <c r="D29" s="11"/>
      <c r="E29" s="30"/>
      <c r="F29" s="15"/>
      <c r="G29" s="16"/>
      <c r="H29" s="17"/>
      <c r="I29" s="20"/>
      <c r="J29" s="22"/>
      <c r="K29" s="24"/>
      <c r="L29" s="31" t="s">
        <v>135</v>
      </c>
      <c r="M29" s="47"/>
      <c r="N29" s="31" t="s">
        <v>136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</row>
    <row r="30" spans="1:35" ht="15.75" customHeight="1">
      <c r="A30" s="11" t="s">
        <v>132</v>
      </c>
      <c r="B30" s="11"/>
      <c r="C30" s="11"/>
      <c r="D30" s="11"/>
      <c r="E30" s="30"/>
      <c r="F30" s="15"/>
      <c r="G30" s="49"/>
      <c r="H30" s="17"/>
      <c r="I30" s="20"/>
      <c r="J30" s="22"/>
      <c r="K30" s="24"/>
      <c r="L30" s="31" t="s">
        <v>135</v>
      </c>
      <c r="M30" s="47"/>
      <c r="N30" s="31" t="s">
        <v>141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</row>
    <row r="31" spans="1:35" ht="15.75" customHeight="1">
      <c r="A31" s="11" t="s">
        <v>132</v>
      </c>
      <c r="B31" s="11"/>
      <c r="C31" s="11"/>
      <c r="D31" s="11"/>
      <c r="E31" s="30"/>
      <c r="F31" s="15"/>
      <c r="G31" s="49"/>
      <c r="H31" s="17"/>
      <c r="I31" s="20"/>
      <c r="J31" s="22"/>
      <c r="K31" s="24"/>
      <c r="L31" s="31" t="s">
        <v>135</v>
      </c>
      <c r="M31" s="47"/>
      <c r="N31" s="31" t="s">
        <v>144</v>
      </c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</row>
    <row r="32" spans="1:35" ht="15.75" customHeight="1">
      <c r="A32" s="11" t="s">
        <v>132</v>
      </c>
      <c r="B32" s="11"/>
      <c r="C32" s="11"/>
      <c r="D32" s="11"/>
      <c r="E32" s="30"/>
      <c r="F32" s="39"/>
      <c r="G32" s="40"/>
      <c r="H32" s="41"/>
      <c r="I32" s="20"/>
      <c r="J32" s="22"/>
      <c r="K32" s="24"/>
      <c r="L32" s="31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</row>
    <row r="33" spans="1:35" ht="15.75" customHeight="1">
      <c r="A33" s="11" t="s">
        <v>149</v>
      </c>
      <c r="B33" s="36"/>
      <c r="C33" s="36"/>
      <c r="D33" s="36"/>
      <c r="E33" s="30"/>
      <c r="F33" s="39"/>
      <c r="G33" s="40"/>
      <c r="H33" s="41"/>
      <c r="I33" s="42"/>
      <c r="J33" s="44"/>
      <c r="K33" s="45"/>
      <c r="L33" s="31" t="s">
        <v>135</v>
      </c>
      <c r="M33" s="34"/>
      <c r="N33" s="34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1:35" ht="15.75" customHeight="1">
      <c r="A34" s="11" t="s">
        <v>154</v>
      </c>
      <c r="B34" s="36"/>
      <c r="C34" s="36"/>
      <c r="D34" s="36"/>
      <c r="E34" s="30"/>
      <c r="F34" s="39"/>
      <c r="G34" s="40"/>
      <c r="H34" s="41"/>
      <c r="I34" s="42"/>
      <c r="J34" s="44"/>
      <c r="K34" s="45"/>
      <c r="L34" s="31" t="s">
        <v>135</v>
      </c>
      <c r="M34" s="34"/>
      <c r="N34" s="34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1:35" ht="15.75" customHeight="1">
      <c r="A35" s="11" t="s">
        <v>156</v>
      </c>
      <c r="B35" s="36"/>
      <c r="C35" s="36"/>
      <c r="D35" s="36"/>
      <c r="E35" s="30"/>
      <c r="F35" s="39"/>
      <c r="G35" s="40"/>
      <c r="H35" s="41"/>
      <c r="I35" s="42"/>
      <c r="J35" s="44"/>
      <c r="K35" s="45"/>
      <c r="L35" s="31" t="s">
        <v>135</v>
      </c>
      <c r="M35" s="34"/>
      <c r="N35" s="34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</row>
    <row r="36" spans="1:35" ht="15.75" customHeight="1">
      <c r="A36" s="11" t="s">
        <v>161</v>
      </c>
      <c r="B36" s="36"/>
      <c r="C36" s="36"/>
      <c r="D36" s="36"/>
      <c r="E36" s="30"/>
      <c r="F36" s="39"/>
      <c r="G36" s="40"/>
      <c r="H36" s="41"/>
      <c r="I36" s="42"/>
      <c r="J36" s="44"/>
      <c r="K36" s="45"/>
      <c r="L36" s="31" t="s">
        <v>135</v>
      </c>
      <c r="M36" s="34"/>
      <c r="N36" s="34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1:35" ht="15.75" customHeight="1">
      <c r="A37" s="11" t="s">
        <v>164</v>
      </c>
      <c r="B37" s="11"/>
      <c r="C37" s="11"/>
      <c r="D37" s="36"/>
      <c r="E37" s="30"/>
      <c r="F37" s="15"/>
      <c r="G37" s="16"/>
      <c r="H37" s="17"/>
      <c r="I37" s="20"/>
      <c r="J37" s="22"/>
      <c r="K37" s="24"/>
      <c r="L37" s="31" t="s">
        <v>135</v>
      </c>
      <c r="M37" s="47"/>
      <c r="N37" s="31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</row>
    <row r="38" spans="1:35" ht="15.75" customHeight="1">
      <c r="A38" s="11" t="s">
        <v>168</v>
      </c>
      <c r="B38" s="11"/>
      <c r="C38" s="11"/>
      <c r="D38" s="36"/>
      <c r="E38" s="30"/>
      <c r="F38" s="15"/>
      <c r="G38" s="49"/>
      <c r="H38" s="17"/>
      <c r="I38" s="20"/>
      <c r="J38" s="22"/>
      <c r="K38" s="24"/>
      <c r="L38" s="31" t="s">
        <v>135</v>
      </c>
      <c r="M38" s="47"/>
      <c r="N38" s="31" t="s">
        <v>171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</row>
    <row r="39" spans="1:35" ht="15.75" customHeight="1">
      <c r="A39" s="11" t="s">
        <v>173</v>
      </c>
      <c r="B39" s="11"/>
      <c r="C39" s="36"/>
      <c r="D39" s="36"/>
      <c r="E39" s="30"/>
      <c r="F39" s="39"/>
      <c r="G39" s="40"/>
      <c r="H39" s="41"/>
      <c r="I39" s="42"/>
      <c r="J39" s="44"/>
      <c r="K39" s="45"/>
      <c r="L39" s="31" t="s">
        <v>135</v>
      </c>
      <c r="M39" s="34"/>
      <c r="N39" s="32" t="s">
        <v>171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spans="1:35" ht="13.2">
      <c r="A40" s="11" t="s">
        <v>176</v>
      </c>
      <c r="B40" s="11"/>
      <c r="C40" s="36"/>
      <c r="D40" s="36"/>
      <c r="E40" s="30"/>
      <c r="F40" s="39"/>
      <c r="G40" s="40"/>
      <c r="H40" s="41"/>
      <c r="I40" s="42"/>
      <c r="J40" s="44"/>
      <c r="K40" s="45"/>
      <c r="L40" s="31" t="s">
        <v>135</v>
      </c>
      <c r="M40" s="34"/>
      <c r="N40" s="32" t="s">
        <v>171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 spans="1:35" ht="13.2">
      <c r="A41" s="11" t="s">
        <v>180</v>
      </c>
      <c r="B41" s="11"/>
      <c r="C41" s="36"/>
      <c r="D41" s="36"/>
      <c r="E41" s="30"/>
      <c r="F41" s="39"/>
      <c r="G41" s="40"/>
      <c r="H41" s="41"/>
      <c r="I41" s="42"/>
      <c r="J41" s="44"/>
      <c r="K41" s="45"/>
      <c r="L41" s="31" t="s">
        <v>135</v>
      </c>
      <c r="M41" s="34"/>
      <c r="N41" s="32" t="s">
        <v>171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  <row r="42" spans="1:35" ht="13.2">
      <c r="A42" s="11" t="s">
        <v>185</v>
      </c>
      <c r="B42" s="11"/>
      <c r="C42" s="11"/>
      <c r="D42" s="11"/>
      <c r="E42" s="30"/>
      <c r="F42" s="15"/>
      <c r="G42" s="49"/>
      <c r="H42" s="17"/>
      <c r="I42" s="20"/>
      <c r="J42" s="22"/>
      <c r="K42" s="24"/>
      <c r="L42" s="31" t="s">
        <v>135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</row>
    <row r="43" spans="1:35" ht="13.2">
      <c r="A43" s="11" t="s">
        <v>190</v>
      </c>
      <c r="B43" s="11"/>
      <c r="C43" s="11"/>
      <c r="D43" s="11"/>
      <c r="E43" s="30"/>
      <c r="F43" s="15"/>
      <c r="G43" s="49"/>
      <c r="H43" s="17"/>
      <c r="I43" s="20"/>
      <c r="J43" s="22"/>
      <c r="K43" s="24"/>
      <c r="L43" s="31" t="s">
        <v>135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</row>
    <row r="44" spans="1:35" ht="13.2">
      <c r="A44" s="11" t="s">
        <v>194</v>
      </c>
      <c r="B44" s="36"/>
      <c r="C44" s="36"/>
      <c r="D44" s="36"/>
      <c r="E44" s="30"/>
      <c r="F44" s="39"/>
      <c r="G44" s="40"/>
      <c r="H44" s="41"/>
      <c r="I44" s="42"/>
      <c r="J44" s="44"/>
      <c r="K44" s="45"/>
      <c r="L44" s="31" t="s">
        <v>197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</row>
    <row r="45" spans="1:35" ht="13.2">
      <c r="A45" s="11" t="s">
        <v>74</v>
      </c>
      <c r="B45" s="36"/>
      <c r="C45" s="36"/>
      <c r="D45" s="36"/>
      <c r="E45" s="30"/>
      <c r="F45" s="39"/>
      <c r="G45" s="40"/>
      <c r="H45" s="41"/>
      <c r="I45" s="42"/>
      <c r="J45" s="44"/>
      <c r="K45" s="45"/>
      <c r="L45" s="31" t="s">
        <v>197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spans="1:35" ht="13.2">
      <c r="A46" s="11" t="s">
        <v>201</v>
      </c>
      <c r="B46" s="36"/>
      <c r="C46" s="36"/>
      <c r="D46" s="36"/>
      <c r="E46" s="30"/>
      <c r="F46" s="39"/>
      <c r="G46" s="40"/>
      <c r="H46" s="41"/>
      <c r="I46" s="42"/>
      <c r="J46" s="44"/>
      <c r="K46" s="45"/>
      <c r="L46" s="31" t="s">
        <v>197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 spans="1:35" ht="13.2">
      <c r="A47" s="11" t="s">
        <v>205</v>
      </c>
      <c r="B47" s="36"/>
      <c r="C47" s="36"/>
      <c r="D47" s="36"/>
      <c r="E47" s="30"/>
      <c r="F47" s="39"/>
      <c r="G47" s="40"/>
      <c r="H47" s="41"/>
      <c r="I47" s="42"/>
      <c r="J47" s="44"/>
      <c r="K47" s="45"/>
      <c r="L47" s="31" t="s">
        <v>197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spans="1:35" ht="13.2">
      <c r="A48" s="11" t="s">
        <v>210</v>
      </c>
      <c r="B48" s="36"/>
      <c r="C48" s="36"/>
      <c r="D48" s="36"/>
      <c r="E48" s="30"/>
      <c r="F48" s="39"/>
      <c r="G48" s="40"/>
      <c r="H48" s="41"/>
      <c r="I48" s="42"/>
      <c r="J48" s="44"/>
      <c r="K48" s="45"/>
      <c r="L48" s="31" t="s">
        <v>197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 spans="1:35" ht="13.2">
      <c r="A49" s="11" t="s">
        <v>217</v>
      </c>
      <c r="B49" s="36"/>
      <c r="C49" s="36"/>
      <c r="D49" s="36"/>
      <c r="E49" s="30"/>
      <c r="F49" s="39"/>
      <c r="G49" s="40"/>
      <c r="H49" s="41"/>
      <c r="I49" s="42"/>
      <c r="J49" s="44"/>
      <c r="K49" s="45"/>
      <c r="L49" s="31" t="s">
        <v>197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spans="1:35" ht="13.2">
      <c r="A50" s="11" t="s">
        <v>222</v>
      </c>
      <c r="B50" s="11"/>
      <c r="C50" s="11"/>
      <c r="D50" s="11"/>
      <c r="E50" s="30"/>
      <c r="F50" s="15"/>
      <c r="G50" s="16"/>
      <c r="H50" s="17"/>
      <c r="I50" s="20"/>
      <c r="J50" s="22"/>
      <c r="K50" s="24"/>
      <c r="L50" s="31" t="s">
        <v>197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</row>
    <row r="51" spans="1:35" ht="13.2">
      <c r="A51" s="11" t="s">
        <v>225</v>
      </c>
      <c r="B51" s="36"/>
      <c r="C51" s="36"/>
      <c r="D51" s="36"/>
      <c r="E51" s="30"/>
      <c r="F51" s="39"/>
      <c r="G51" s="40"/>
      <c r="H51" s="41"/>
      <c r="I51" s="42"/>
      <c r="J51" s="44"/>
      <c r="K51" s="45"/>
      <c r="L51" s="31" t="s">
        <v>197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</row>
    <row r="52" spans="1:35" ht="13.2">
      <c r="A52" s="11" t="s">
        <v>229</v>
      </c>
      <c r="B52" s="36"/>
      <c r="C52" s="36"/>
      <c r="D52" s="36"/>
      <c r="E52" s="11"/>
      <c r="F52" s="39"/>
      <c r="G52" s="40"/>
      <c r="H52" s="41"/>
      <c r="I52" s="42"/>
      <c r="J52" s="44"/>
      <c r="K52" s="45"/>
      <c r="L52" s="31" t="s">
        <v>197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</row>
    <row r="53" spans="1:35" ht="13.2">
      <c r="A53" s="11" t="s">
        <v>233</v>
      </c>
      <c r="B53" s="36"/>
      <c r="C53" s="36"/>
      <c r="D53" s="36"/>
      <c r="E53" s="30"/>
      <c r="F53" s="39"/>
      <c r="G53" s="40"/>
      <c r="H53" s="41"/>
      <c r="I53" s="42"/>
      <c r="J53" s="44"/>
      <c r="K53" s="45"/>
      <c r="L53" s="31" t="s">
        <v>197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35" ht="13.2">
      <c r="A54" s="11" t="s">
        <v>236</v>
      </c>
      <c r="B54" s="30"/>
      <c r="C54" s="11"/>
      <c r="D54" s="11"/>
      <c r="E54" s="30"/>
      <c r="F54" s="15"/>
      <c r="G54" s="16"/>
      <c r="H54" s="17"/>
      <c r="I54" s="20"/>
      <c r="J54" s="22"/>
      <c r="K54" s="24"/>
      <c r="L54" s="31" t="s">
        <v>197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</row>
    <row r="55" spans="1:35" ht="13.2">
      <c r="A55" s="11" t="s">
        <v>238</v>
      </c>
      <c r="B55" s="36"/>
      <c r="C55" s="36"/>
      <c r="D55" s="36"/>
      <c r="E55" s="30"/>
      <c r="F55" s="39"/>
      <c r="G55" s="40"/>
      <c r="H55" s="41"/>
      <c r="I55" s="42"/>
      <c r="J55" s="44"/>
      <c r="K55" s="45"/>
      <c r="L55" s="31" t="s">
        <v>197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35" ht="13.2">
      <c r="A56" s="11" t="s">
        <v>241</v>
      </c>
      <c r="B56" s="36"/>
      <c r="C56" s="36"/>
      <c r="D56" s="36"/>
      <c r="E56" s="11"/>
      <c r="F56" s="39"/>
      <c r="G56" s="40"/>
      <c r="H56" s="41"/>
      <c r="I56" s="42"/>
      <c r="J56" s="44"/>
      <c r="K56" s="45"/>
      <c r="L56" s="31" t="s">
        <v>197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ht="13.2">
      <c r="A57" s="11" t="s">
        <v>244</v>
      </c>
      <c r="B57" s="30"/>
      <c r="C57" s="11"/>
      <c r="D57" s="11"/>
      <c r="E57" s="30"/>
      <c r="F57" s="15"/>
      <c r="G57" s="16"/>
      <c r="H57" s="17"/>
      <c r="I57" s="20"/>
      <c r="J57" s="22"/>
      <c r="K57" s="24"/>
      <c r="L57" s="26" t="s">
        <v>197</v>
      </c>
      <c r="M57" s="58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3.2">
      <c r="A58" s="60"/>
      <c r="B58" s="60"/>
      <c r="C58" s="60"/>
      <c r="D58" s="60"/>
      <c r="E58" s="61"/>
      <c r="F58" s="62"/>
      <c r="G58" s="63"/>
      <c r="H58" s="64"/>
      <c r="I58" s="65"/>
      <c r="J58" s="66"/>
      <c r="K58" s="67"/>
    </row>
    <row r="59" spans="1:35" ht="13.2">
      <c r="A59" s="60"/>
      <c r="B59" s="60"/>
      <c r="C59" s="60"/>
      <c r="D59" s="60"/>
      <c r="E59" s="60"/>
      <c r="F59" s="62"/>
      <c r="G59" s="63"/>
      <c r="H59" s="64"/>
      <c r="I59" s="65"/>
      <c r="J59" s="66"/>
      <c r="K59" s="67"/>
    </row>
    <row r="60" spans="1:35" ht="13.2">
      <c r="A60" s="60"/>
      <c r="B60" s="60"/>
      <c r="C60" s="60"/>
      <c r="D60" s="60"/>
      <c r="E60" s="60"/>
      <c r="F60" s="62"/>
      <c r="G60" s="63"/>
      <c r="H60" s="64"/>
      <c r="I60" s="65"/>
      <c r="J60" s="66"/>
      <c r="K60" s="67"/>
    </row>
    <row r="61" spans="1:35" ht="13.2">
      <c r="A61" s="60"/>
      <c r="B61" s="60"/>
      <c r="C61" s="60"/>
      <c r="D61" s="60"/>
      <c r="E61" s="68"/>
      <c r="F61" s="62"/>
      <c r="G61" s="63"/>
      <c r="H61" s="64"/>
      <c r="I61" s="65"/>
      <c r="J61" s="66"/>
      <c r="K61" s="67"/>
    </row>
    <row r="62" spans="1:35" ht="13.2">
      <c r="A62" s="60"/>
      <c r="B62" s="60"/>
      <c r="C62" s="60"/>
      <c r="D62" s="60"/>
      <c r="E62" s="68"/>
      <c r="F62" s="62"/>
      <c r="G62" s="63"/>
      <c r="H62" s="64"/>
      <c r="I62" s="65"/>
      <c r="J62" s="66"/>
      <c r="K62" s="67"/>
    </row>
    <row r="63" spans="1:35" ht="13.2">
      <c r="A63" s="60"/>
      <c r="B63" s="60"/>
      <c r="C63" s="60"/>
      <c r="D63" s="60"/>
      <c r="E63" s="68"/>
      <c r="F63" s="62"/>
      <c r="G63" s="63"/>
      <c r="H63" s="64"/>
      <c r="I63" s="65"/>
      <c r="J63" s="66"/>
      <c r="K63" s="67"/>
    </row>
    <row r="64" spans="1:35" ht="13.2">
      <c r="A64" s="60"/>
      <c r="B64" s="60"/>
      <c r="C64" s="60"/>
      <c r="D64" s="60"/>
      <c r="E64" s="68"/>
      <c r="F64" s="62"/>
      <c r="G64" s="63"/>
      <c r="H64" s="64"/>
      <c r="I64" s="65"/>
      <c r="J64" s="66"/>
      <c r="K64" s="67"/>
    </row>
    <row r="65" spans="1:35" ht="13.2">
      <c r="A65" s="60"/>
      <c r="B65" s="60"/>
      <c r="C65" s="60"/>
      <c r="D65" s="60"/>
      <c r="E65" s="68"/>
      <c r="F65" s="62"/>
      <c r="G65" s="63"/>
      <c r="H65" s="64"/>
      <c r="I65" s="65"/>
      <c r="J65" s="66"/>
      <c r="K65" s="67"/>
    </row>
    <row r="66" spans="1:35" ht="13.2">
      <c r="A66" s="60"/>
      <c r="B66" s="70"/>
      <c r="C66" s="70"/>
      <c r="D66" s="70"/>
      <c r="E66" s="70"/>
      <c r="F66" s="71"/>
      <c r="G66" s="72"/>
      <c r="H66" s="73"/>
      <c r="I66" s="74"/>
      <c r="J66" s="75"/>
      <c r="K66" s="76"/>
    </row>
    <row r="67" spans="1:35" ht="13.2">
      <c r="A67" s="60"/>
      <c r="B67" s="70"/>
      <c r="C67" s="70"/>
      <c r="D67" s="70"/>
      <c r="E67" s="70"/>
      <c r="F67" s="71"/>
      <c r="G67" s="72"/>
      <c r="H67" s="73"/>
      <c r="I67" s="74"/>
      <c r="J67" s="75"/>
      <c r="K67" s="76"/>
    </row>
    <row r="68" spans="1:35" ht="13.2">
      <c r="A68" s="60"/>
      <c r="B68" s="70"/>
      <c r="C68" s="70"/>
      <c r="D68" s="70"/>
      <c r="E68" s="70"/>
      <c r="F68" s="71"/>
      <c r="G68" s="72"/>
      <c r="H68" s="73"/>
      <c r="I68" s="74"/>
      <c r="J68" s="75"/>
      <c r="K68" s="76"/>
    </row>
    <row r="69" spans="1:35" ht="13.2">
      <c r="A69" s="60"/>
      <c r="B69" s="70"/>
      <c r="C69" s="70"/>
      <c r="D69" s="70"/>
      <c r="E69" s="70"/>
      <c r="F69" s="71"/>
      <c r="G69" s="72"/>
      <c r="H69" s="73"/>
      <c r="I69" s="74"/>
      <c r="J69" s="75"/>
      <c r="K69" s="76"/>
    </row>
    <row r="70" spans="1:35" ht="13.2">
      <c r="A70" s="60"/>
      <c r="B70" s="60"/>
      <c r="C70" s="60"/>
      <c r="D70" s="60"/>
      <c r="E70" s="68"/>
      <c r="F70" s="62"/>
      <c r="G70" s="63"/>
      <c r="H70" s="64"/>
      <c r="I70" s="65"/>
      <c r="J70" s="66"/>
      <c r="K70" s="67"/>
    </row>
    <row r="71" spans="1:35" ht="13.2">
      <c r="A71" s="60"/>
      <c r="B71" s="60"/>
      <c r="C71" s="60"/>
      <c r="D71" s="60"/>
      <c r="E71" s="60"/>
      <c r="F71" s="62"/>
      <c r="G71" s="77"/>
      <c r="H71" s="64"/>
      <c r="I71" s="65"/>
      <c r="J71" s="66"/>
      <c r="K71" s="67"/>
    </row>
    <row r="72" spans="1:35" ht="13.2">
      <c r="A72" s="60"/>
      <c r="B72" s="60"/>
      <c r="C72" s="60"/>
      <c r="D72" s="60"/>
      <c r="E72" s="68"/>
      <c r="F72" s="62"/>
      <c r="G72" s="63"/>
      <c r="H72" s="64"/>
      <c r="I72" s="65"/>
      <c r="J72" s="66"/>
      <c r="K72" s="67"/>
    </row>
    <row r="73" spans="1:35" ht="13.2">
      <c r="A73" s="60"/>
      <c r="B73" s="60"/>
      <c r="C73" s="60"/>
      <c r="D73" s="60"/>
      <c r="E73" s="68"/>
      <c r="F73" s="60"/>
      <c r="G73" s="77"/>
      <c r="H73" s="64"/>
      <c r="I73" s="65"/>
      <c r="J73" s="66"/>
      <c r="K73" s="67"/>
    </row>
    <row r="74" spans="1:35" ht="13.2">
      <c r="A74" s="60"/>
      <c r="B74" s="60"/>
      <c r="C74" s="60"/>
      <c r="D74" s="60"/>
      <c r="E74" s="68"/>
      <c r="F74" s="60"/>
      <c r="G74" s="63"/>
      <c r="H74" s="64"/>
      <c r="I74" s="65"/>
      <c r="J74" s="66"/>
      <c r="K74" s="67"/>
    </row>
    <row r="75" spans="1:35" ht="13.2">
      <c r="A75" s="60"/>
      <c r="B75" s="60"/>
      <c r="C75" s="60"/>
      <c r="D75" s="60"/>
      <c r="E75" s="68"/>
      <c r="F75" s="60"/>
      <c r="G75" s="63"/>
      <c r="H75" s="64"/>
      <c r="I75" s="65"/>
      <c r="J75" s="66"/>
      <c r="K75" s="67"/>
    </row>
    <row r="76" spans="1:35" ht="13.2">
      <c r="A76" s="60"/>
      <c r="B76" s="60"/>
      <c r="C76" s="60"/>
      <c r="D76" s="60"/>
      <c r="E76" s="68"/>
      <c r="F76" s="62"/>
      <c r="G76" s="77"/>
      <c r="H76" s="64"/>
      <c r="I76" s="65"/>
      <c r="J76" s="66"/>
      <c r="K76" s="67"/>
    </row>
    <row r="77" spans="1:35" ht="13.2">
      <c r="A77" s="60"/>
      <c r="B77" s="60"/>
      <c r="C77" s="60"/>
      <c r="D77" s="60"/>
      <c r="E77" s="68"/>
      <c r="F77" s="62"/>
      <c r="G77" s="63"/>
      <c r="H77" s="64"/>
      <c r="I77" s="65"/>
      <c r="J77" s="66"/>
      <c r="K77" s="67"/>
    </row>
    <row r="78" spans="1:35" ht="13.2">
      <c r="A78" s="60"/>
      <c r="B78" s="70"/>
      <c r="C78" s="70"/>
      <c r="D78" s="70"/>
      <c r="E78" s="70"/>
      <c r="F78" s="71"/>
      <c r="G78" s="72"/>
      <c r="H78" s="73"/>
      <c r="I78" s="74"/>
      <c r="J78" s="75"/>
      <c r="K78" s="76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</row>
    <row r="79" spans="1:35" ht="13.2">
      <c r="A79" s="60"/>
      <c r="B79" s="70"/>
      <c r="C79" s="70"/>
      <c r="D79" s="70"/>
      <c r="E79" s="70"/>
      <c r="F79" s="71"/>
      <c r="G79" s="72"/>
      <c r="H79" s="73"/>
      <c r="I79" s="74"/>
      <c r="J79" s="75"/>
      <c r="K79" s="76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</row>
    <row r="80" spans="1:35" ht="13.2">
      <c r="A80" s="60"/>
      <c r="B80" s="70"/>
      <c r="C80" s="70"/>
      <c r="D80" s="70"/>
      <c r="E80" s="70"/>
      <c r="F80" s="71"/>
      <c r="G80" s="72"/>
      <c r="H80" s="73"/>
      <c r="I80" s="74"/>
      <c r="J80" s="75"/>
      <c r="K80" s="76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</row>
    <row r="81" spans="1:35" ht="13.2">
      <c r="A81" s="60"/>
      <c r="B81" s="70"/>
      <c r="C81" s="70"/>
      <c r="D81" s="70"/>
      <c r="E81" s="70"/>
      <c r="F81" s="71"/>
      <c r="G81" s="72"/>
      <c r="H81" s="73"/>
      <c r="I81" s="74"/>
      <c r="J81" s="75"/>
      <c r="K81" s="76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</row>
    <row r="82" spans="1:35" ht="13.2">
      <c r="A82" s="60"/>
      <c r="B82" s="70"/>
      <c r="C82" s="70"/>
      <c r="D82" s="70"/>
      <c r="E82" s="70"/>
      <c r="F82" s="71"/>
      <c r="G82" s="72"/>
      <c r="H82" s="73"/>
      <c r="I82" s="74"/>
      <c r="J82" s="75"/>
      <c r="K82" s="76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</row>
    <row r="83" spans="1:35" ht="13.2">
      <c r="A83" s="60"/>
      <c r="B83" s="70"/>
      <c r="C83" s="70"/>
      <c r="D83" s="70"/>
      <c r="E83" s="68"/>
      <c r="F83" s="71"/>
      <c r="G83" s="72"/>
      <c r="H83" s="73"/>
      <c r="I83" s="74"/>
      <c r="J83" s="75"/>
      <c r="K83" s="76"/>
      <c r="L83" s="10"/>
      <c r="M83" s="10"/>
      <c r="N83" s="10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</row>
    <row r="84" spans="1:35" ht="13.2">
      <c r="A84" s="60"/>
      <c r="B84" s="70"/>
      <c r="C84" s="70"/>
      <c r="D84" s="70"/>
      <c r="E84" s="68"/>
      <c r="F84" s="71"/>
      <c r="G84" s="72"/>
      <c r="H84" s="73"/>
      <c r="I84" s="74"/>
      <c r="J84" s="75"/>
      <c r="K84" s="76"/>
      <c r="L84" s="10"/>
      <c r="M84" s="10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</row>
    <row r="85" spans="1:35" ht="13.2">
      <c r="A85" s="60"/>
      <c r="B85" s="70"/>
      <c r="C85" s="70"/>
      <c r="D85" s="70"/>
      <c r="E85" s="68"/>
      <c r="F85" s="71"/>
      <c r="G85" s="72"/>
      <c r="H85" s="73"/>
      <c r="I85" s="74"/>
      <c r="J85" s="75"/>
      <c r="K85" s="76"/>
      <c r="L85" s="10"/>
      <c r="M85" s="10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</row>
    <row r="86" spans="1:35" ht="13.2">
      <c r="A86" s="60"/>
      <c r="B86" s="70"/>
      <c r="C86" s="70"/>
      <c r="D86" s="70"/>
      <c r="E86" s="68"/>
      <c r="F86" s="71"/>
      <c r="G86" s="72"/>
      <c r="H86" s="73"/>
      <c r="I86" s="74"/>
      <c r="J86" s="75"/>
      <c r="K86" s="76"/>
      <c r="L86" s="10"/>
      <c r="M86" s="10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</row>
    <row r="87" spans="1:35" ht="13.2">
      <c r="A87" s="60"/>
      <c r="B87" s="60"/>
      <c r="C87" s="60"/>
      <c r="D87" s="60"/>
      <c r="E87" s="60"/>
      <c r="F87" s="62"/>
      <c r="G87" s="63"/>
      <c r="H87" s="64"/>
      <c r="I87" s="65"/>
      <c r="J87" s="66"/>
      <c r="K87" s="67"/>
      <c r="M87" s="26"/>
      <c r="N87" s="26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</row>
    <row r="88" spans="1:35" ht="13.2">
      <c r="A88" s="60"/>
      <c r="B88" s="60"/>
      <c r="C88" s="60"/>
      <c r="D88" s="60"/>
      <c r="E88" s="60"/>
      <c r="F88" s="62"/>
      <c r="G88" s="63"/>
      <c r="H88" s="64"/>
      <c r="I88" s="65"/>
      <c r="J88" s="66"/>
      <c r="K88" s="67"/>
      <c r="M88" s="26"/>
      <c r="N88" s="26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</row>
    <row r="89" spans="1:35" ht="13.2">
      <c r="A89" s="60"/>
      <c r="B89" s="60"/>
      <c r="C89" s="60"/>
      <c r="D89" s="60"/>
      <c r="E89" s="60"/>
      <c r="F89" s="62"/>
      <c r="G89" s="63"/>
      <c r="H89" s="64"/>
      <c r="I89" s="65"/>
      <c r="J89" s="66"/>
      <c r="K89" s="67"/>
      <c r="M89" s="26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</row>
    <row r="90" spans="1:35" ht="13.2">
      <c r="A90" s="60"/>
      <c r="B90" s="70"/>
      <c r="C90" s="60"/>
      <c r="D90" s="60"/>
      <c r="E90" s="60"/>
      <c r="F90" s="71"/>
      <c r="G90" s="72"/>
      <c r="H90" s="73"/>
      <c r="I90" s="74"/>
      <c r="J90" s="75"/>
      <c r="K90" s="76"/>
    </row>
    <row r="91" spans="1:35" ht="13.2">
      <c r="A91" s="60"/>
      <c r="B91" s="70"/>
      <c r="C91" s="60"/>
      <c r="D91" s="60"/>
      <c r="E91" s="60"/>
      <c r="F91" s="62"/>
      <c r="G91" s="77"/>
      <c r="H91" s="64"/>
      <c r="I91" s="65"/>
      <c r="J91" s="66"/>
      <c r="K91" s="67"/>
      <c r="M91" s="26"/>
      <c r="N91" s="26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</row>
    <row r="92" spans="1:35" ht="13.2">
      <c r="A92" s="60"/>
      <c r="B92" s="70"/>
      <c r="C92" s="70"/>
      <c r="D92" s="70"/>
      <c r="E92" s="68"/>
      <c r="F92" s="71"/>
      <c r="G92" s="72"/>
      <c r="H92" s="73"/>
      <c r="I92" s="74"/>
      <c r="J92" s="75"/>
      <c r="K92" s="76"/>
    </row>
    <row r="93" spans="1:35" ht="13.2">
      <c r="A93" s="60"/>
      <c r="B93" s="70"/>
      <c r="C93" s="70"/>
      <c r="D93" s="70"/>
      <c r="E93" s="68"/>
      <c r="F93" s="71"/>
      <c r="G93" s="72"/>
      <c r="H93" s="73"/>
      <c r="I93" s="74"/>
      <c r="J93" s="75"/>
      <c r="K93" s="76"/>
    </row>
    <row r="94" spans="1:35" ht="13.2">
      <c r="A94" s="60"/>
      <c r="B94" s="70"/>
      <c r="C94" s="70"/>
      <c r="D94" s="70"/>
      <c r="E94" s="68"/>
      <c r="F94" s="71"/>
      <c r="G94" s="72"/>
      <c r="H94" s="73"/>
      <c r="I94" s="74"/>
      <c r="J94" s="75"/>
      <c r="K94" s="76"/>
    </row>
    <row r="95" spans="1:35" ht="13.2">
      <c r="A95" s="60"/>
      <c r="B95" s="70"/>
      <c r="C95" s="70"/>
      <c r="D95" s="70"/>
      <c r="E95" s="68"/>
      <c r="F95" s="71"/>
      <c r="G95" s="72"/>
      <c r="H95" s="73"/>
      <c r="I95" s="74"/>
      <c r="J95" s="75"/>
      <c r="K95" s="76"/>
    </row>
    <row r="96" spans="1:35" ht="13.2">
      <c r="A96" s="60"/>
      <c r="B96" s="70"/>
      <c r="C96" s="70"/>
      <c r="D96" s="70"/>
      <c r="E96" s="68"/>
      <c r="F96" s="71"/>
      <c r="G96" s="72"/>
      <c r="H96" s="73"/>
      <c r="I96" s="74"/>
      <c r="J96" s="75"/>
      <c r="K96" s="76"/>
    </row>
    <row r="97" spans="1:35" ht="13.2">
      <c r="A97" s="60"/>
      <c r="B97" s="70"/>
      <c r="C97" s="70"/>
      <c r="D97" s="70"/>
      <c r="E97" s="60"/>
      <c r="F97" s="71"/>
      <c r="G97" s="72"/>
      <c r="H97" s="73"/>
      <c r="I97" s="74"/>
      <c r="J97" s="75"/>
      <c r="K97" s="76"/>
    </row>
    <row r="98" spans="1:35" ht="13.2">
      <c r="A98" s="60"/>
      <c r="B98" s="60"/>
      <c r="C98" s="60"/>
      <c r="D98" s="60"/>
      <c r="E98" s="68"/>
      <c r="F98" s="62"/>
      <c r="G98" s="77"/>
      <c r="H98" s="64"/>
      <c r="I98" s="65"/>
      <c r="J98" s="66"/>
      <c r="K98" s="67"/>
      <c r="M98" s="26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</row>
    <row r="99" spans="1:35" ht="13.2">
      <c r="A99" s="60"/>
      <c r="B99" s="60"/>
      <c r="C99" s="60"/>
      <c r="D99" s="60"/>
      <c r="E99" s="68"/>
      <c r="F99" s="62"/>
      <c r="G99" s="77"/>
      <c r="H99" s="64"/>
      <c r="I99" s="65"/>
      <c r="J99" s="66"/>
      <c r="K99" s="67"/>
    </row>
    <row r="100" spans="1:35" ht="13.2">
      <c r="A100" s="60"/>
      <c r="B100" s="70"/>
      <c r="C100" s="70"/>
      <c r="D100" s="70"/>
      <c r="E100" s="68"/>
      <c r="F100" s="71"/>
      <c r="G100" s="72"/>
      <c r="H100" s="73"/>
      <c r="I100" s="74"/>
      <c r="J100" s="75"/>
      <c r="K100" s="76"/>
    </row>
    <row r="101" spans="1:35" ht="13.2">
      <c r="A101" s="60"/>
      <c r="B101" s="70"/>
      <c r="C101" s="60"/>
      <c r="D101" s="60"/>
      <c r="E101" s="68"/>
      <c r="F101" s="62"/>
      <c r="G101" s="63"/>
      <c r="H101" s="64"/>
      <c r="I101" s="65"/>
      <c r="J101" s="66"/>
      <c r="K101" s="67"/>
    </row>
    <row r="102" spans="1:35" ht="13.2">
      <c r="A102" s="60"/>
      <c r="B102" s="60"/>
      <c r="C102" s="60"/>
      <c r="D102" s="60"/>
      <c r="E102" s="61"/>
      <c r="F102" s="62"/>
      <c r="G102" s="63"/>
      <c r="H102" s="64"/>
      <c r="I102" s="65"/>
      <c r="J102" s="66"/>
      <c r="K102" s="67"/>
    </row>
    <row r="103" spans="1:35" ht="13.2">
      <c r="A103" s="60"/>
      <c r="B103" s="60"/>
      <c r="C103" s="60"/>
      <c r="D103" s="60"/>
      <c r="E103" s="68"/>
      <c r="F103" s="62"/>
      <c r="G103" s="63"/>
      <c r="H103" s="64"/>
      <c r="I103" s="65"/>
      <c r="J103" s="66"/>
      <c r="K103" s="67"/>
    </row>
    <row r="104" spans="1:35" ht="13.2">
      <c r="A104" s="60"/>
      <c r="B104" s="60"/>
      <c r="C104" s="60"/>
      <c r="D104" s="60"/>
      <c r="E104" s="68"/>
      <c r="F104" s="62"/>
      <c r="G104" s="63"/>
      <c r="H104" s="64"/>
      <c r="I104" s="65"/>
      <c r="J104" s="66"/>
      <c r="K104" s="67"/>
      <c r="M104" s="26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</row>
    <row r="105" spans="1:35" ht="13.2">
      <c r="A105" s="60"/>
      <c r="B105" s="70"/>
      <c r="C105" s="70"/>
      <c r="D105" s="70"/>
      <c r="E105" s="68"/>
      <c r="F105" s="70"/>
      <c r="G105" s="70"/>
      <c r="H105" s="70"/>
      <c r="I105" s="70"/>
      <c r="J105" s="75"/>
      <c r="K105" s="76"/>
      <c r="M105" s="26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</row>
    <row r="106" spans="1:35" ht="13.2">
      <c r="A106" s="60"/>
      <c r="B106" s="60"/>
      <c r="C106" s="60"/>
      <c r="D106" s="60"/>
      <c r="E106" s="68"/>
      <c r="F106" s="60"/>
      <c r="G106" s="77"/>
      <c r="H106" s="84"/>
      <c r="I106" s="85"/>
      <c r="J106" s="66"/>
      <c r="K106" s="67"/>
    </row>
    <row r="107" spans="1:35" ht="13.2">
      <c r="A107" s="60"/>
      <c r="B107" s="70"/>
      <c r="C107" s="70"/>
      <c r="D107" s="70"/>
      <c r="E107" s="68"/>
      <c r="F107" s="72"/>
      <c r="G107" s="70"/>
      <c r="H107" s="70"/>
      <c r="I107" s="70"/>
      <c r="J107" s="75"/>
      <c r="K107" s="76"/>
      <c r="M107" s="26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</row>
    <row r="108" spans="1:35" ht="13.2">
      <c r="A108" s="60"/>
      <c r="B108" s="70"/>
      <c r="C108" s="70"/>
      <c r="D108" s="70"/>
      <c r="E108" s="68"/>
      <c r="F108" s="72"/>
      <c r="G108" s="70"/>
      <c r="H108" s="70"/>
      <c r="I108" s="70"/>
      <c r="J108" s="75"/>
      <c r="K108" s="76"/>
    </row>
    <row r="109" spans="1:35" ht="13.2">
      <c r="A109" s="60"/>
      <c r="B109" s="70"/>
      <c r="C109" s="70"/>
      <c r="D109" s="70"/>
      <c r="E109" s="70"/>
      <c r="F109" s="63"/>
      <c r="G109" s="70"/>
      <c r="H109" s="70"/>
      <c r="I109" s="70"/>
      <c r="J109" s="75"/>
      <c r="K109" s="76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</row>
    <row r="110" spans="1:35" ht="13.2">
      <c r="A110" s="60"/>
      <c r="B110" s="70"/>
      <c r="C110" s="70"/>
      <c r="D110" s="70"/>
      <c r="E110" s="70"/>
      <c r="F110" s="63"/>
      <c r="G110" s="70"/>
      <c r="H110" s="70"/>
      <c r="I110" s="70"/>
      <c r="J110" s="75"/>
      <c r="K110" s="76"/>
      <c r="M110" s="26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</row>
    <row r="111" spans="1:35" ht="13.2">
      <c r="A111" s="60"/>
      <c r="B111" s="70"/>
      <c r="C111" s="70"/>
      <c r="D111" s="70"/>
      <c r="E111" s="70"/>
      <c r="F111" s="63"/>
      <c r="G111" s="70"/>
      <c r="H111" s="70"/>
      <c r="I111" s="70"/>
      <c r="J111" s="75"/>
      <c r="K111" s="76"/>
      <c r="M111" s="26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</row>
    <row r="112" spans="1:35" ht="13.2">
      <c r="A112" s="60"/>
      <c r="B112" s="70"/>
      <c r="C112" s="70"/>
      <c r="D112" s="70"/>
      <c r="E112" s="70"/>
      <c r="F112" s="63"/>
      <c r="G112" s="70"/>
      <c r="H112" s="70"/>
      <c r="I112" s="70"/>
      <c r="J112" s="75"/>
      <c r="K112" s="76"/>
      <c r="M112" s="26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</row>
    <row r="113" spans="1:35" ht="13.2">
      <c r="A113" s="60"/>
      <c r="B113" s="60"/>
      <c r="C113" s="60"/>
      <c r="D113" s="60"/>
      <c r="E113" s="68"/>
      <c r="F113" s="60"/>
      <c r="G113" s="77"/>
      <c r="H113" s="84"/>
      <c r="I113" s="85"/>
      <c r="J113" s="66"/>
      <c r="K113" s="67"/>
    </row>
    <row r="114" spans="1:35" ht="13.2">
      <c r="A114" s="60"/>
      <c r="B114" s="60"/>
      <c r="C114" s="60"/>
      <c r="D114" s="60"/>
      <c r="E114" s="68"/>
      <c r="F114" s="60"/>
      <c r="G114" s="77"/>
      <c r="H114" s="84"/>
      <c r="I114" s="85"/>
      <c r="J114" s="66"/>
      <c r="K114" s="67"/>
    </row>
    <row r="115" spans="1:35" ht="13.2">
      <c r="A115" s="60"/>
      <c r="B115" s="60"/>
      <c r="C115" s="60"/>
      <c r="D115" s="60"/>
      <c r="E115" s="68"/>
      <c r="F115" s="62"/>
      <c r="G115" s="77"/>
      <c r="H115" s="64"/>
      <c r="I115" s="85"/>
      <c r="J115" s="66"/>
      <c r="K115" s="67"/>
    </row>
    <row r="116" spans="1:35" ht="13.2">
      <c r="A116" s="60"/>
      <c r="B116" s="70"/>
      <c r="C116" s="70"/>
      <c r="D116" s="70"/>
      <c r="E116" s="68"/>
      <c r="F116" s="71"/>
      <c r="G116" s="72"/>
      <c r="H116" s="73"/>
      <c r="I116" s="74"/>
      <c r="J116" s="75"/>
      <c r="K116" s="76"/>
    </row>
    <row r="117" spans="1:35" ht="13.2">
      <c r="A117" s="60"/>
      <c r="B117" s="60"/>
      <c r="C117" s="60"/>
      <c r="D117" s="60"/>
      <c r="E117" s="68"/>
      <c r="F117" s="62"/>
      <c r="G117" s="77"/>
      <c r="H117" s="64"/>
      <c r="I117" s="85"/>
      <c r="J117" s="66"/>
      <c r="K117" s="67"/>
    </row>
    <row r="118" spans="1:35" ht="13.2">
      <c r="A118" s="60"/>
      <c r="B118" s="60"/>
      <c r="C118" s="60"/>
      <c r="D118" s="60"/>
      <c r="E118" s="68"/>
      <c r="F118" s="62"/>
      <c r="G118" s="77"/>
      <c r="H118" s="64"/>
      <c r="I118" s="85"/>
      <c r="J118" s="66"/>
      <c r="K118" s="67"/>
    </row>
    <row r="119" spans="1:35" ht="13.2">
      <c r="A119" s="60"/>
      <c r="B119" s="60"/>
      <c r="C119" s="60"/>
      <c r="D119" s="60"/>
      <c r="E119" s="68"/>
      <c r="F119" s="62"/>
      <c r="G119" s="77"/>
      <c r="H119" s="64"/>
      <c r="I119" s="85"/>
      <c r="J119" s="66"/>
      <c r="K119" s="67"/>
    </row>
    <row r="120" spans="1:35" ht="13.2">
      <c r="A120" s="60"/>
      <c r="B120" s="60"/>
      <c r="C120" s="60"/>
      <c r="D120" s="60"/>
      <c r="E120" s="68"/>
      <c r="F120" s="62"/>
      <c r="G120" s="77"/>
      <c r="H120" s="64"/>
      <c r="I120" s="85"/>
      <c r="J120" s="66"/>
      <c r="K120" s="67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</row>
    <row r="121" spans="1:35" ht="13.2">
      <c r="A121" s="60"/>
      <c r="B121" s="60"/>
      <c r="C121" s="60"/>
      <c r="D121" s="60"/>
      <c r="E121" s="68"/>
      <c r="F121" s="62"/>
      <c r="G121" s="77"/>
      <c r="H121" s="64"/>
      <c r="I121" s="85"/>
      <c r="J121" s="66"/>
      <c r="K121" s="67"/>
    </row>
    <row r="122" spans="1:35" ht="13.2">
      <c r="A122" s="60"/>
      <c r="B122" s="60"/>
      <c r="C122" s="60"/>
      <c r="D122" s="60"/>
      <c r="E122" s="68"/>
      <c r="F122" s="62"/>
      <c r="G122" s="77"/>
      <c r="H122" s="64"/>
      <c r="I122" s="85"/>
      <c r="J122" s="66"/>
      <c r="K122" s="67"/>
    </row>
    <row r="123" spans="1:35" ht="13.2">
      <c r="A123" s="60"/>
      <c r="B123" s="60"/>
      <c r="C123" s="70"/>
      <c r="D123" s="70"/>
      <c r="E123" s="68"/>
      <c r="F123" s="62"/>
      <c r="G123" s="77"/>
      <c r="H123" s="64"/>
      <c r="I123" s="85"/>
      <c r="J123" s="66"/>
      <c r="K123" s="67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</row>
    <row r="124" spans="1:35" ht="13.2">
      <c r="A124" s="60"/>
      <c r="B124" s="60"/>
      <c r="C124" s="60"/>
      <c r="D124" s="60"/>
      <c r="E124" s="68"/>
      <c r="F124" s="62"/>
      <c r="G124" s="77"/>
      <c r="H124" s="64"/>
      <c r="I124" s="85"/>
      <c r="J124" s="66"/>
      <c r="K124" s="67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</row>
    <row r="125" spans="1:35" ht="13.2">
      <c r="A125" s="70"/>
      <c r="B125" s="60"/>
      <c r="C125" s="60"/>
      <c r="D125" s="60"/>
      <c r="E125" s="60"/>
      <c r="F125" s="62"/>
      <c r="G125" s="77"/>
      <c r="H125" s="64"/>
      <c r="I125" s="65"/>
      <c r="J125" s="66"/>
      <c r="K125" s="67"/>
    </row>
    <row r="126" spans="1:35" ht="13.2">
      <c r="A126" s="70"/>
      <c r="B126" s="60"/>
      <c r="C126" s="60"/>
      <c r="D126" s="60"/>
      <c r="E126" s="60"/>
      <c r="F126" s="62"/>
      <c r="G126" s="77"/>
      <c r="H126" s="64"/>
      <c r="I126" s="65"/>
      <c r="J126" s="66"/>
      <c r="K126" s="67"/>
    </row>
    <row r="127" spans="1:35" ht="13.2">
      <c r="A127" s="60"/>
      <c r="B127" s="70"/>
      <c r="C127" s="70"/>
      <c r="D127" s="70"/>
      <c r="E127" s="70"/>
      <c r="F127" s="71"/>
      <c r="G127" s="72"/>
      <c r="H127" s="73"/>
      <c r="I127" s="74"/>
      <c r="J127" s="75"/>
      <c r="K127" s="76"/>
    </row>
    <row r="128" spans="1:35" ht="13.2">
      <c r="A128" s="60"/>
      <c r="B128" s="70"/>
      <c r="C128" s="70"/>
      <c r="D128" s="70"/>
      <c r="E128" s="70"/>
      <c r="F128" s="71"/>
      <c r="G128" s="72"/>
      <c r="H128" s="73"/>
      <c r="I128" s="74"/>
      <c r="J128" s="75"/>
      <c r="K128" s="76"/>
    </row>
    <row r="129" spans="1:11" ht="13.2">
      <c r="A129" s="60"/>
      <c r="B129" s="70"/>
      <c r="C129" s="70"/>
      <c r="D129" s="70"/>
      <c r="E129" s="70"/>
      <c r="F129" s="71"/>
      <c r="G129" s="72"/>
      <c r="H129" s="73"/>
      <c r="I129" s="74"/>
      <c r="J129" s="75"/>
      <c r="K129" s="76"/>
    </row>
    <row r="130" spans="1:11" ht="13.2">
      <c r="A130" s="60"/>
      <c r="B130" s="70"/>
      <c r="C130" s="70"/>
      <c r="D130" s="70"/>
      <c r="E130" s="70"/>
      <c r="F130" s="71"/>
      <c r="G130" s="72"/>
      <c r="H130" s="73"/>
      <c r="I130" s="74"/>
      <c r="J130" s="75"/>
      <c r="K130" s="76"/>
    </row>
    <row r="131" spans="1:11" ht="13.2">
      <c r="A131" s="60"/>
      <c r="B131" s="70"/>
      <c r="C131" s="70"/>
      <c r="D131" s="70"/>
      <c r="E131" s="70"/>
      <c r="F131" s="71"/>
      <c r="G131" s="72"/>
      <c r="H131" s="73"/>
      <c r="I131" s="74"/>
      <c r="J131" s="75"/>
      <c r="K131" s="76"/>
    </row>
    <row r="132" spans="1:11" ht="13.2">
      <c r="A132" s="60"/>
      <c r="B132" s="70"/>
      <c r="C132" s="70"/>
      <c r="D132" s="70"/>
      <c r="E132" s="70"/>
      <c r="F132" s="71"/>
      <c r="G132" s="72"/>
      <c r="H132" s="73"/>
      <c r="I132" s="74"/>
      <c r="J132" s="75"/>
      <c r="K132" s="76"/>
    </row>
    <row r="133" spans="1:11" ht="13.2">
      <c r="A133" s="60"/>
      <c r="B133" s="70"/>
      <c r="C133" s="70"/>
      <c r="D133" s="70"/>
      <c r="E133" s="70"/>
      <c r="F133" s="71"/>
      <c r="G133" s="72"/>
      <c r="H133" s="73"/>
      <c r="I133" s="74"/>
      <c r="J133" s="75"/>
      <c r="K133" s="76"/>
    </row>
    <row r="134" spans="1:11" ht="13.2">
      <c r="A134" s="60"/>
      <c r="B134" s="70"/>
      <c r="C134" s="70"/>
      <c r="D134" s="70"/>
      <c r="E134" s="70"/>
      <c r="F134" s="71"/>
      <c r="G134" s="72"/>
      <c r="H134" s="73"/>
      <c r="I134" s="74"/>
      <c r="J134" s="75"/>
      <c r="K134" s="76"/>
    </row>
    <row r="135" spans="1:11" ht="13.2">
      <c r="A135" s="60"/>
      <c r="B135" s="70"/>
      <c r="C135" s="70"/>
      <c r="D135" s="70"/>
      <c r="E135" s="70"/>
      <c r="F135" s="71"/>
      <c r="G135" s="72"/>
      <c r="H135" s="73"/>
      <c r="I135" s="74"/>
      <c r="J135" s="75"/>
      <c r="K135" s="76"/>
    </row>
    <row r="136" spans="1:11" ht="13.2">
      <c r="A136" s="60"/>
      <c r="B136" s="70"/>
      <c r="C136" s="70"/>
      <c r="D136" s="70"/>
      <c r="E136" s="70"/>
      <c r="F136" s="71"/>
      <c r="G136" s="72"/>
      <c r="H136" s="73"/>
      <c r="I136" s="74"/>
      <c r="J136" s="75"/>
      <c r="K136" s="76"/>
    </row>
    <row r="137" spans="1:11" ht="13.2">
      <c r="A137" s="60"/>
      <c r="B137" s="70"/>
      <c r="C137" s="70"/>
      <c r="D137" s="70"/>
      <c r="E137" s="70"/>
      <c r="F137" s="71"/>
      <c r="G137" s="72"/>
      <c r="H137" s="73"/>
      <c r="I137" s="74"/>
      <c r="J137" s="75"/>
      <c r="K137" s="76"/>
    </row>
    <row r="138" spans="1:11" ht="13.2">
      <c r="A138" s="60"/>
      <c r="B138" s="70"/>
      <c r="C138" s="70"/>
      <c r="D138" s="70"/>
      <c r="E138" s="70"/>
      <c r="F138" s="71"/>
      <c r="G138" s="72"/>
      <c r="H138" s="73"/>
      <c r="I138" s="74"/>
      <c r="J138" s="75"/>
      <c r="K138" s="76"/>
    </row>
    <row r="139" spans="1:11" ht="13.2">
      <c r="A139" s="70"/>
      <c r="B139" s="70"/>
      <c r="C139" s="70"/>
      <c r="D139" s="70"/>
      <c r="E139" s="70"/>
      <c r="F139" s="71"/>
      <c r="G139" s="72"/>
      <c r="H139" s="73"/>
      <c r="I139" s="74"/>
      <c r="J139" s="75"/>
      <c r="K139" s="76"/>
    </row>
    <row r="140" spans="1:11" ht="13.8">
      <c r="A140" s="86"/>
      <c r="B140" s="87"/>
      <c r="C140" s="60"/>
      <c r="D140" s="60"/>
      <c r="E140" s="60"/>
      <c r="F140" s="62"/>
      <c r="G140" s="72"/>
      <c r="H140" s="64"/>
      <c r="I140" s="74"/>
      <c r="J140" s="66"/>
      <c r="K140" s="67"/>
    </row>
    <row r="141" spans="1:11" ht="13.2">
      <c r="F141" s="88"/>
      <c r="G141" s="79"/>
      <c r="H141" s="80"/>
      <c r="I141" s="81"/>
      <c r="J141" s="82"/>
      <c r="K141" s="83"/>
    </row>
    <row r="142" spans="1:11" ht="13.2">
      <c r="F142" s="88"/>
      <c r="G142" s="79"/>
      <c r="H142" s="80"/>
      <c r="I142" s="81"/>
      <c r="J142" s="82"/>
      <c r="K142" s="83"/>
    </row>
    <row r="143" spans="1:11" ht="13.2">
      <c r="F143" s="88"/>
      <c r="G143" s="79"/>
      <c r="H143" s="80"/>
      <c r="I143" s="81"/>
      <c r="J143" s="82"/>
      <c r="K143" s="83"/>
    </row>
    <row r="144" spans="1:11" ht="13.2">
      <c r="F144" s="88"/>
      <c r="G144" s="79"/>
      <c r="H144" s="80"/>
      <c r="I144" s="81"/>
      <c r="J144" s="82"/>
      <c r="K144" s="83"/>
    </row>
    <row r="145" spans="6:11" ht="13.2">
      <c r="F145" s="88"/>
      <c r="G145" s="79"/>
      <c r="H145" s="80"/>
      <c r="I145" s="81"/>
      <c r="J145" s="82"/>
      <c r="K145" s="83"/>
    </row>
    <row r="146" spans="6:11" ht="13.2">
      <c r="F146" s="88"/>
      <c r="G146" s="79"/>
      <c r="H146" s="80"/>
      <c r="I146" s="81"/>
      <c r="J146" s="82"/>
      <c r="K146" s="83"/>
    </row>
    <row r="147" spans="6:11" ht="13.2">
      <c r="F147" s="88"/>
      <c r="G147" s="79"/>
      <c r="H147" s="80"/>
      <c r="I147" s="81"/>
      <c r="J147" s="82"/>
      <c r="K147" s="83"/>
    </row>
    <row r="148" spans="6:11" ht="13.2">
      <c r="F148" s="88"/>
      <c r="G148" s="79"/>
      <c r="H148" s="80"/>
      <c r="I148" s="81"/>
      <c r="J148" s="82"/>
      <c r="K148" s="83"/>
    </row>
    <row r="149" spans="6:11" ht="13.2">
      <c r="F149" s="88"/>
      <c r="G149" s="79"/>
      <c r="H149" s="80"/>
      <c r="I149" s="81"/>
      <c r="J149" s="82"/>
      <c r="K149" s="83"/>
    </row>
    <row r="150" spans="6:11" ht="13.2">
      <c r="F150" s="88"/>
      <c r="G150" s="79"/>
      <c r="H150" s="80"/>
      <c r="I150" s="81"/>
      <c r="J150" s="82"/>
      <c r="K150" s="83"/>
    </row>
    <row r="151" spans="6:11" ht="13.2">
      <c r="F151" s="88"/>
      <c r="G151" s="79"/>
      <c r="H151" s="80"/>
      <c r="I151" s="81"/>
      <c r="J151" s="82"/>
      <c r="K151" s="83"/>
    </row>
    <row r="152" spans="6:11" ht="13.2">
      <c r="F152" s="88"/>
      <c r="G152" s="79"/>
      <c r="H152" s="80"/>
      <c r="I152" s="81"/>
      <c r="J152" s="82"/>
      <c r="K152" s="83"/>
    </row>
    <row r="153" spans="6:11" ht="13.2">
      <c r="F153" s="88"/>
      <c r="G153" s="79"/>
      <c r="H153" s="80"/>
      <c r="I153" s="81"/>
      <c r="J153" s="82"/>
      <c r="K153" s="83"/>
    </row>
    <row r="154" spans="6:11" ht="13.2">
      <c r="F154" s="88"/>
      <c r="G154" s="79"/>
      <c r="H154" s="80"/>
      <c r="I154" s="81"/>
      <c r="J154" s="82"/>
      <c r="K154" s="83"/>
    </row>
    <row r="155" spans="6:11" ht="13.2">
      <c r="F155" s="88"/>
      <c r="G155" s="79"/>
      <c r="H155" s="80"/>
      <c r="I155" s="81"/>
      <c r="J155" s="82"/>
      <c r="K155" s="83"/>
    </row>
    <row r="156" spans="6:11" ht="13.2">
      <c r="F156" s="88"/>
      <c r="G156" s="79"/>
      <c r="H156" s="80"/>
      <c r="I156" s="81"/>
      <c r="J156" s="82"/>
      <c r="K156" s="83"/>
    </row>
    <row r="157" spans="6:11" ht="13.2">
      <c r="F157" s="88"/>
      <c r="G157" s="79"/>
      <c r="H157" s="80"/>
      <c r="I157" s="81"/>
      <c r="J157" s="82"/>
      <c r="K157" s="83"/>
    </row>
    <row r="158" spans="6:11" ht="13.2">
      <c r="F158" s="88"/>
      <c r="G158" s="79"/>
      <c r="H158" s="80"/>
      <c r="I158" s="81"/>
      <c r="J158" s="82"/>
      <c r="K158" s="83"/>
    </row>
    <row r="159" spans="6:11" ht="13.2">
      <c r="F159" s="88"/>
      <c r="G159" s="79"/>
      <c r="H159" s="80"/>
      <c r="I159" s="81"/>
      <c r="J159" s="82"/>
      <c r="K159" s="83"/>
    </row>
    <row r="160" spans="6:11" ht="13.2">
      <c r="F160" s="88"/>
      <c r="G160" s="79"/>
      <c r="H160" s="80"/>
      <c r="I160" s="81"/>
      <c r="J160" s="82"/>
      <c r="K160" s="83"/>
    </row>
    <row r="161" spans="6:11" ht="13.2">
      <c r="F161" s="88"/>
      <c r="G161" s="79"/>
      <c r="H161" s="80"/>
      <c r="I161" s="81"/>
      <c r="J161" s="82"/>
      <c r="K161" s="83"/>
    </row>
    <row r="162" spans="6:11" ht="13.2">
      <c r="F162" s="88"/>
      <c r="G162" s="79"/>
      <c r="H162" s="80"/>
      <c r="I162" s="81"/>
      <c r="J162" s="82"/>
      <c r="K162" s="83"/>
    </row>
    <row r="163" spans="6:11" ht="13.2">
      <c r="F163" s="88"/>
      <c r="G163" s="79"/>
      <c r="H163" s="80"/>
      <c r="I163" s="81"/>
      <c r="J163" s="82"/>
      <c r="K163" s="83"/>
    </row>
    <row r="164" spans="6:11" ht="13.2">
      <c r="F164" s="88"/>
      <c r="G164" s="79"/>
      <c r="H164" s="80"/>
      <c r="I164" s="81"/>
      <c r="J164" s="82"/>
      <c r="K164" s="83"/>
    </row>
    <row r="165" spans="6:11" ht="13.2">
      <c r="F165" s="88"/>
      <c r="G165" s="79"/>
      <c r="H165" s="80"/>
      <c r="I165" s="81"/>
      <c r="J165" s="82"/>
      <c r="K165" s="83"/>
    </row>
    <row r="166" spans="6:11" ht="13.2">
      <c r="F166" s="88"/>
      <c r="G166" s="79"/>
      <c r="H166" s="80"/>
      <c r="I166" s="81"/>
      <c r="J166" s="82"/>
      <c r="K166" s="83"/>
    </row>
    <row r="167" spans="6:11" ht="13.2">
      <c r="F167" s="88"/>
      <c r="G167" s="79"/>
      <c r="H167" s="80"/>
      <c r="I167" s="81"/>
      <c r="J167" s="82"/>
      <c r="K167" s="83"/>
    </row>
    <row r="168" spans="6:11" ht="13.2">
      <c r="F168" s="88"/>
      <c r="G168" s="79"/>
      <c r="H168" s="80"/>
      <c r="I168" s="81"/>
      <c r="J168" s="82"/>
      <c r="K168" s="83"/>
    </row>
    <row r="169" spans="6:11" ht="13.2">
      <c r="F169" s="88"/>
      <c r="G169" s="79"/>
      <c r="H169" s="80"/>
      <c r="I169" s="81"/>
      <c r="J169" s="82"/>
      <c r="K169" s="83"/>
    </row>
    <row r="170" spans="6:11" ht="13.2">
      <c r="F170" s="88"/>
      <c r="G170" s="79"/>
      <c r="H170" s="80"/>
      <c r="I170" s="81"/>
      <c r="J170" s="82"/>
      <c r="K170" s="83"/>
    </row>
    <row r="171" spans="6:11" ht="13.2">
      <c r="F171" s="88"/>
      <c r="G171" s="79"/>
      <c r="H171" s="80"/>
      <c r="I171" s="81"/>
      <c r="J171" s="82"/>
      <c r="K171" s="83"/>
    </row>
    <row r="172" spans="6:11" ht="13.2">
      <c r="F172" s="88"/>
      <c r="G172" s="79"/>
      <c r="H172" s="80"/>
      <c r="I172" s="81"/>
      <c r="J172" s="82"/>
      <c r="K172" s="83"/>
    </row>
    <row r="173" spans="6:11" ht="13.2">
      <c r="F173" s="88"/>
      <c r="G173" s="79"/>
      <c r="H173" s="80"/>
      <c r="I173" s="81"/>
      <c r="J173" s="82"/>
      <c r="K173" s="83"/>
    </row>
    <row r="174" spans="6:11" ht="13.2">
      <c r="F174" s="88"/>
      <c r="G174" s="79"/>
      <c r="H174" s="80"/>
      <c r="I174" s="81"/>
      <c r="J174" s="82"/>
      <c r="K174" s="83"/>
    </row>
    <row r="175" spans="6:11" ht="13.2">
      <c r="F175" s="88"/>
      <c r="G175" s="79"/>
      <c r="H175" s="80"/>
      <c r="I175" s="81"/>
      <c r="J175" s="82"/>
      <c r="K175" s="83"/>
    </row>
    <row r="176" spans="6:11" ht="13.2">
      <c r="F176" s="88"/>
      <c r="G176" s="79"/>
      <c r="H176" s="80"/>
      <c r="I176" s="81"/>
      <c r="J176" s="82"/>
      <c r="K176" s="83"/>
    </row>
    <row r="177" spans="6:11" ht="13.2">
      <c r="F177" s="88"/>
      <c r="G177" s="79"/>
      <c r="H177" s="80"/>
      <c r="I177" s="81"/>
      <c r="J177" s="82"/>
      <c r="K177" s="83"/>
    </row>
    <row r="178" spans="6:11" ht="13.2">
      <c r="F178" s="88"/>
      <c r="G178" s="79"/>
      <c r="H178" s="80"/>
      <c r="I178" s="81"/>
      <c r="J178" s="82"/>
      <c r="K178" s="83"/>
    </row>
    <row r="179" spans="6:11" ht="13.2">
      <c r="F179" s="88"/>
      <c r="G179" s="79"/>
      <c r="H179" s="80"/>
      <c r="I179" s="81"/>
      <c r="J179" s="82"/>
      <c r="K179" s="83"/>
    </row>
    <row r="180" spans="6:11" ht="13.2">
      <c r="F180" s="88"/>
      <c r="G180" s="79"/>
      <c r="H180" s="80"/>
      <c r="I180" s="81"/>
      <c r="J180" s="82"/>
      <c r="K180" s="83"/>
    </row>
    <row r="181" spans="6:11" ht="13.2">
      <c r="F181" s="88"/>
      <c r="G181" s="79"/>
      <c r="H181" s="80"/>
      <c r="I181" s="81"/>
      <c r="J181" s="82"/>
      <c r="K181" s="83"/>
    </row>
    <row r="182" spans="6:11" ht="13.2">
      <c r="F182" s="88"/>
      <c r="G182" s="79"/>
      <c r="H182" s="80"/>
      <c r="I182" s="81"/>
      <c r="J182" s="82"/>
      <c r="K182" s="83"/>
    </row>
    <row r="183" spans="6:11" ht="13.2">
      <c r="F183" s="88"/>
      <c r="G183" s="79"/>
      <c r="H183" s="80"/>
      <c r="I183" s="81"/>
      <c r="J183" s="82"/>
      <c r="K183" s="83"/>
    </row>
    <row r="184" spans="6:11" ht="13.2">
      <c r="F184" s="88"/>
      <c r="G184" s="79"/>
      <c r="H184" s="80"/>
      <c r="I184" s="81"/>
      <c r="J184" s="82"/>
      <c r="K184" s="83"/>
    </row>
    <row r="185" spans="6:11" ht="13.2">
      <c r="F185" s="88"/>
      <c r="G185" s="79"/>
      <c r="H185" s="80"/>
      <c r="I185" s="81"/>
      <c r="J185" s="82"/>
      <c r="K185" s="83"/>
    </row>
    <row r="186" spans="6:11" ht="13.2">
      <c r="F186" s="88"/>
      <c r="G186" s="79"/>
      <c r="H186" s="80"/>
      <c r="I186" s="81"/>
      <c r="J186" s="82"/>
      <c r="K186" s="83"/>
    </row>
    <row r="187" spans="6:11" ht="13.2">
      <c r="F187" s="88"/>
      <c r="G187" s="79"/>
      <c r="H187" s="80"/>
      <c r="I187" s="81"/>
      <c r="J187" s="82"/>
      <c r="K187" s="83"/>
    </row>
    <row r="188" spans="6:11" ht="13.2">
      <c r="F188" s="88"/>
      <c r="G188" s="79"/>
      <c r="H188" s="80"/>
      <c r="I188" s="81"/>
      <c r="J188" s="82"/>
      <c r="K188" s="83"/>
    </row>
    <row r="189" spans="6:11" ht="13.2">
      <c r="F189" s="88"/>
      <c r="G189" s="79"/>
      <c r="H189" s="80"/>
      <c r="I189" s="81"/>
      <c r="J189" s="82"/>
      <c r="K189" s="83"/>
    </row>
    <row r="190" spans="6:11" ht="13.2">
      <c r="F190" s="88"/>
      <c r="G190" s="79"/>
      <c r="H190" s="80"/>
      <c r="I190" s="81"/>
      <c r="J190" s="82"/>
      <c r="K190" s="83"/>
    </row>
    <row r="191" spans="6:11" ht="13.2">
      <c r="F191" s="88"/>
      <c r="G191" s="79"/>
      <c r="H191" s="80"/>
      <c r="I191" s="81"/>
      <c r="J191" s="82"/>
      <c r="K191" s="83"/>
    </row>
    <row r="192" spans="6:11" ht="13.2">
      <c r="F192" s="88"/>
      <c r="G192" s="79"/>
      <c r="H192" s="80"/>
      <c r="I192" s="81"/>
      <c r="J192" s="82"/>
      <c r="K192" s="83"/>
    </row>
    <row r="193" spans="6:11" ht="13.2">
      <c r="F193" s="88"/>
      <c r="G193" s="79"/>
      <c r="H193" s="80"/>
      <c r="I193" s="81"/>
      <c r="J193" s="82"/>
      <c r="K193" s="83"/>
    </row>
    <row r="194" spans="6:11" ht="13.2">
      <c r="F194" s="88"/>
      <c r="G194" s="79"/>
      <c r="H194" s="80"/>
      <c r="I194" s="81"/>
      <c r="J194" s="82"/>
      <c r="K194" s="83"/>
    </row>
    <row r="195" spans="6:11" ht="13.2">
      <c r="F195" s="88"/>
      <c r="G195" s="79"/>
      <c r="H195" s="80"/>
      <c r="I195" s="81"/>
      <c r="J195" s="82"/>
      <c r="K195" s="83"/>
    </row>
    <row r="196" spans="6:11" ht="13.2">
      <c r="F196" s="88"/>
      <c r="G196" s="79"/>
      <c r="H196" s="80"/>
      <c r="I196" s="81"/>
      <c r="J196" s="82"/>
      <c r="K196" s="83"/>
    </row>
    <row r="197" spans="6:11" ht="13.2">
      <c r="F197" s="88"/>
      <c r="G197" s="79"/>
      <c r="H197" s="80"/>
      <c r="I197" s="81"/>
      <c r="J197" s="82"/>
      <c r="K197" s="83"/>
    </row>
    <row r="198" spans="6:11" ht="13.2">
      <c r="F198" s="88"/>
      <c r="G198" s="79"/>
      <c r="H198" s="80"/>
      <c r="I198" s="81"/>
      <c r="J198" s="82"/>
      <c r="K198" s="83"/>
    </row>
    <row r="199" spans="6:11" ht="13.2">
      <c r="F199" s="88"/>
      <c r="G199" s="79"/>
      <c r="H199" s="80"/>
      <c r="I199" s="81"/>
      <c r="J199" s="82"/>
      <c r="K199" s="83"/>
    </row>
    <row r="200" spans="6:11" ht="13.2">
      <c r="F200" s="88"/>
      <c r="G200" s="79"/>
      <c r="H200" s="80"/>
      <c r="I200" s="81"/>
      <c r="J200" s="82"/>
      <c r="K200" s="83"/>
    </row>
    <row r="201" spans="6:11" ht="13.2">
      <c r="F201" s="88"/>
      <c r="G201" s="79"/>
      <c r="H201" s="80"/>
      <c r="I201" s="81"/>
      <c r="J201" s="82"/>
      <c r="K201" s="83"/>
    </row>
    <row r="202" spans="6:11" ht="13.2">
      <c r="F202" s="88"/>
      <c r="G202" s="79"/>
      <c r="H202" s="80"/>
      <c r="I202" s="81"/>
      <c r="J202" s="82"/>
      <c r="K202" s="83"/>
    </row>
    <row r="203" spans="6:11" ht="13.2">
      <c r="F203" s="88"/>
      <c r="G203" s="79"/>
      <c r="H203" s="80"/>
      <c r="I203" s="81"/>
      <c r="J203" s="82"/>
      <c r="K203" s="83"/>
    </row>
    <row r="204" spans="6:11" ht="13.2">
      <c r="F204" s="88"/>
      <c r="G204" s="79"/>
      <c r="H204" s="80"/>
      <c r="I204" s="81"/>
      <c r="J204" s="82"/>
      <c r="K204" s="83"/>
    </row>
    <row r="205" spans="6:11" ht="13.2">
      <c r="F205" s="88"/>
      <c r="G205" s="79"/>
      <c r="H205" s="80"/>
      <c r="I205" s="81"/>
      <c r="J205" s="82"/>
      <c r="K205" s="83"/>
    </row>
    <row r="206" spans="6:11" ht="13.2">
      <c r="F206" s="88"/>
      <c r="G206" s="79"/>
      <c r="H206" s="80"/>
      <c r="I206" s="81"/>
      <c r="J206" s="82"/>
      <c r="K206" s="83"/>
    </row>
    <row r="207" spans="6:11" ht="13.2">
      <c r="F207" s="88"/>
      <c r="G207" s="79"/>
      <c r="H207" s="80"/>
      <c r="I207" s="81"/>
      <c r="J207" s="82"/>
      <c r="K207" s="83"/>
    </row>
    <row r="208" spans="6:11" ht="13.2">
      <c r="F208" s="88"/>
      <c r="G208" s="79"/>
      <c r="H208" s="80"/>
      <c r="I208" s="81"/>
      <c r="J208" s="82"/>
      <c r="K208" s="83"/>
    </row>
    <row r="209" spans="6:11" ht="13.2">
      <c r="F209" s="88"/>
      <c r="G209" s="79"/>
      <c r="H209" s="80"/>
      <c r="I209" s="81"/>
      <c r="J209" s="82"/>
      <c r="K209" s="83"/>
    </row>
    <row r="210" spans="6:11" ht="13.2">
      <c r="F210" s="88"/>
      <c r="G210" s="79"/>
      <c r="H210" s="80"/>
      <c r="I210" s="81"/>
      <c r="J210" s="82"/>
      <c r="K210" s="83"/>
    </row>
    <row r="211" spans="6:11" ht="13.2">
      <c r="F211" s="88"/>
      <c r="G211" s="79"/>
      <c r="H211" s="80"/>
      <c r="I211" s="81"/>
      <c r="J211" s="82"/>
      <c r="K211" s="83"/>
    </row>
    <row r="212" spans="6:11" ht="13.2">
      <c r="F212" s="88"/>
      <c r="G212" s="79"/>
      <c r="H212" s="80"/>
      <c r="I212" s="81"/>
      <c r="J212" s="82"/>
      <c r="K212" s="83"/>
    </row>
    <row r="213" spans="6:11" ht="13.2">
      <c r="F213" s="88"/>
      <c r="G213" s="79"/>
      <c r="H213" s="80"/>
      <c r="I213" s="81"/>
      <c r="J213" s="82"/>
      <c r="K213" s="83"/>
    </row>
    <row r="214" spans="6:11" ht="13.2">
      <c r="F214" s="88"/>
      <c r="G214" s="79"/>
      <c r="H214" s="80"/>
      <c r="I214" s="81"/>
      <c r="J214" s="82"/>
      <c r="K214" s="83"/>
    </row>
    <row r="215" spans="6:11" ht="13.2">
      <c r="F215" s="88"/>
      <c r="G215" s="79"/>
      <c r="H215" s="80"/>
      <c r="I215" s="81"/>
      <c r="J215" s="82"/>
      <c r="K215" s="83"/>
    </row>
    <row r="216" spans="6:11" ht="13.2">
      <c r="F216" s="88"/>
      <c r="G216" s="79"/>
      <c r="H216" s="80"/>
      <c r="I216" s="81"/>
      <c r="J216" s="82"/>
      <c r="K216" s="83"/>
    </row>
    <row r="217" spans="6:11" ht="13.2">
      <c r="F217" s="88"/>
      <c r="G217" s="79"/>
      <c r="H217" s="80"/>
      <c r="I217" s="81"/>
      <c r="J217" s="82"/>
      <c r="K217" s="83"/>
    </row>
    <row r="218" spans="6:11" ht="13.2">
      <c r="F218" s="88"/>
      <c r="G218" s="79"/>
      <c r="H218" s="80"/>
      <c r="I218" s="81"/>
      <c r="J218" s="82"/>
      <c r="K218" s="83"/>
    </row>
    <row r="219" spans="6:11" ht="13.2">
      <c r="F219" s="88"/>
      <c r="G219" s="79"/>
      <c r="H219" s="80"/>
      <c r="I219" s="81"/>
      <c r="J219" s="82"/>
      <c r="K219" s="83"/>
    </row>
    <row r="220" spans="6:11" ht="13.2">
      <c r="F220" s="88"/>
      <c r="G220" s="79"/>
      <c r="H220" s="80"/>
      <c r="I220" s="81"/>
      <c r="J220" s="82"/>
      <c r="K220" s="83"/>
    </row>
    <row r="221" spans="6:11" ht="13.2">
      <c r="F221" s="88"/>
      <c r="G221" s="79"/>
      <c r="H221" s="80"/>
      <c r="I221" s="81"/>
      <c r="J221" s="82"/>
      <c r="K221" s="83"/>
    </row>
    <row r="222" spans="6:11" ht="13.2">
      <c r="F222" s="88"/>
      <c r="G222" s="79"/>
      <c r="H222" s="80"/>
      <c r="I222" s="81"/>
      <c r="J222" s="82"/>
      <c r="K222" s="83"/>
    </row>
    <row r="223" spans="6:11" ht="13.2">
      <c r="F223" s="88"/>
      <c r="G223" s="79"/>
      <c r="H223" s="80"/>
      <c r="I223" s="81"/>
      <c r="J223" s="82"/>
      <c r="K223" s="83"/>
    </row>
    <row r="224" spans="6:11" ht="13.2">
      <c r="F224" s="88"/>
      <c r="G224" s="79"/>
      <c r="H224" s="80"/>
      <c r="I224" s="81"/>
      <c r="J224" s="82"/>
      <c r="K224" s="83"/>
    </row>
    <row r="225" spans="6:11" ht="13.2">
      <c r="F225" s="88"/>
      <c r="G225" s="79"/>
      <c r="H225" s="80"/>
      <c r="I225" s="81"/>
      <c r="J225" s="82"/>
      <c r="K225" s="83"/>
    </row>
    <row r="226" spans="6:11" ht="13.2">
      <c r="F226" s="88"/>
      <c r="G226" s="79"/>
      <c r="H226" s="80"/>
      <c r="I226" s="81"/>
      <c r="J226" s="82"/>
      <c r="K226" s="83"/>
    </row>
    <row r="227" spans="6:11" ht="13.2">
      <c r="F227" s="88"/>
      <c r="G227" s="79"/>
      <c r="H227" s="80"/>
      <c r="I227" s="81"/>
      <c r="J227" s="82"/>
      <c r="K227" s="83"/>
    </row>
    <row r="228" spans="6:11" ht="13.2">
      <c r="F228" s="88"/>
      <c r="G228" s="79"/>
      <c r="H228" s="80"/>
      <c r="I228" s="81"/>
      <c r="J228" s="82"/>
      <c r="K228" s="83"/>
    </row>
    <row r="229" spans="6:11" ht="13.2">
      <c r="F229" s="88"/>
      <c r="G229" s="79"/>
      <c r="H229" s="80"/>
      <c r="I229" s="81"/>
      <c r="J229" s="82"/>
      <c r="K229" s="83"/>
    </row>
    <row r="230" spans="6:11" ht="13.2">
      <c r="F230" s="88"/>
      <c r="G230" s="79"/>
      <c r="H230" s="80"/>
      <c r="I230" s="81"/>
      <c r="J230" s="82"/>
      <c r="K230" s="83"/>
    </row>
    <row r="231" spans="6:11" ht="13.2">
      <c r="F231" s="88"/>
      <c r="G231" s="79"/>
      <c r="H231" s="80"/>
      <c r="I231" s="81"/>
      <c r="J231" s="82"/>
      <c r="K231" s="83"/>
    </row>
    <row r="232" spans="6:11" ht="13.2">
      <c r="F232" s="88"/>
      <c r="G232" s="79"/>
      <c r="H232" s="80"/>
      <c r="I232" s="81"/>
      <c r="J232" s="82"/>
      <c r="K232" s="83"/>
    </row>
    <row r="233" spans="6:11" ht="13.2">
      <c r="F233" s="88"/>
      <c r="G233" s="79"/>
      <c r="H233" s="80"/>
      <c r="I233" s="81"/>
      <c r="J233" s="82"/>
      <c r="K233" s="83"/>
    </row>
    <row r="234" spans="6:11" ht="13.2">
      <c r="F234" s="88"/>
      <c r="G234" s="79"/>
      <c r="H234" s="80"/>
      <c r="I234" s="81"/>
      <c r="J234" s="82"/>
      <c r="K234" s="83"/>
    </row>
    <row r="235" spans="6:11" ht="13.2">
      <c r="F235" s="88"/>
      <c r="G235" s="79"/>
      <c r="H235" s="80"/>
      <c r="I235" s="81"/>
      <c r="J235" s="82"/>
      <c r="K235" s="83"/>
    </row>
    <row r="236" spans="6:11" ht="13.2">
      <c r="F236" s="88"/>
      <c r="G236" s="79"/>
      <c r="H236" s="80"/>
      <c r="I236" s="81"/>
      <c r="J236" s="82"/>
      <c r="K236" s="83"/>
    </row>
    <row r="237" spans="6:11" ht="13.2">
      <c r="F237" s="88"/>
      <c r="G237" s="79"/>
      <c r="H237" s="80"/>
      <c r="I237" s="81"/>
      <c r="J237" s="82"/>
      <c r="K237" s="83"/>
    </row>
    <row r="238" spans="6:11" ht="13.2">
      <c r="F238" s="88"/>
      <c r="G238" s="79"/>
      <c r="H238" s="80"/>
      <c r="I238" s="81"/>
      <c r="J238" s="82"/>
      <c r="K238" s="83"/>
    </row>
    <row r="239" spans="6:11" ht="13.2">
      <c r="F239" s="88"/>
      <c r="G239" s="79"/>
      <c r="H239" s="80"/>
      <c r="I239" s="81"/>
      <c r="J239" s="82"/>
      <c r="K239" s="83"/>
    </row>
    <row r="240" spans="6:11" ht="13.2">
      <c r="F240" s="88"/>
      <c r="G240" s="79"/>
      <c r="H240" s="80"/>
      <c r="I240" s="81"/>
      <c r="J240" s="82"/>
      <c r="K240" s="83"/>
    </row>
    <row r="241" spans="6:11" ht="13.2">
      <c r="F241" s="88"/>
      <c r="G241" s="79"/>
      <c r="H241" s="80"/>
      <c r="I241" s="81"/>
      <c r="J241" s="82"/>
      <c r="K241" s="83"/>
    </row>
    <row r="242" spans="6:11" ht="13.2">
      <c r="F242" s="88"/>
      <c r="G242" s="79"/>
      <c r="H242" s="80"/>
      <c r="I242" s="81"/>
      <c r="J242" s="82"/>
      <c r="K242" s="83"/>
    </row>
    <row r="243" spans="6:11" ht="13.2">
      <c r="F243" s="88"/>
      <c r="G243" s="79"/>
      <c r="H243" s="80"/>
      <c r="I243" s="81"/>
      <c r="J243" s="82"/>
      <c r="K243" s="83"/>
    </row>
    <row r="244" spans="6:11" ht="13.2">
      <c r="F244" s="88"/>
      <c r="G244" s="79"/>
      <c r="H244" s="80"/>
      <c r="I244" s="81"/>
      <c r="J244" s="82"/>
      <c r="K244" s="83"/>
    </row>
    <row r="245" spans="6:11" ht="13.2">
      <c r="F245" s="88"/>
      <c r="G245" s="79"/>
      <c r="H245" s="80"/>
      <c r="I245" s="81"/>
      <c r="J245" s="82"/>
      <c r="K245" s="83"/>
    </row>
    <row r="246" spans="6:11" ht="13.2">
      <c r="F246" s="88"/>
      <c r="G246" s="79"/>
      <c r="H246" s="80"/>
      <c r="I246" s="81"/>
      <c r="J246" s="82"/>
      <c r="K246" s="83"/>
    </row>
    <row r="247" spans="6:11" ht="13.2">
      <c r="F247" s="88"/>
      <c r="G247" s="79"/>
      <c r="H247" s="80"/>
      <c r="I247" s="81"/>
      <c r="J247" s="82"/>
      <c r="K247" s="83"/>
    </row>
    <row r="248" spans="6:11" ht="13.2">
      <c r="F248" s="88"/>
      <c r="G248" s="79"/>
      <c r="H248" s="80"/>
      <c r="I248" s="81"/>
      <c r="J248" s="82"/>
      <c r="K248" s="83"/>
    </row>
    <row r="249" spans="6:11" ht="13.2">
      <c r="F249" s="88"/>
      <c r="G249" s="79"/>
      <c r="H249" s="80"/>
      <c r="I249" s="81"/>
      <c r="J249" s="82"/>
      <c r="K249" s="83"/>
    </row>
    <row r="250" spans="6:11" ht="13.2">
      <c r="F250" s="88"/>
      <c r="G250" s="79"/>
      <c r="H250" s="80"/>
      <c r="I250" s="81"/>
      <c r="J250" s="82"/>
      <c r="K250" s="83"/>
    </row>
    <row r="251" spans="6:11" ht="13.2">
      <c r="F251" s="88"/>
      <c r="G251" s="79"/>
      <c r="H251" s="80"/>
      <c r="I251" s="81"/>
      <c r="J251" s="82"/>
      <c r="K251" s="83"/>
    </row>
    <row r="252" spans="6:11" ht="13.2">
      <c r="F252" s="88"/>
      <c r="G252" s="79"/>
      <c r="H252" s="80"/>
      <c r="I252" s="81"/>
      <c r="J252" s="82"/>
      <c r="K252" s="83"/>
    </row>
    <row r="253" spans="6:11" ht="13.2">
      <c r="F253" s="88"/>
      <c r="G253" s="79"/>
      <c r="H253" s="80"/>
      <c r="I253" s="81"/>
      <c r="J253" s="82"/>
      <c r="K253" s="83"/>
    </row>
    <row r="254" spans="6:11" ht="13.2">
      <c r="F254" s="88"/>
      <c r="G254" s="79"/>
      <c r="H254" s="80"/>
      <c r="I254" s="81"/>
      <c r="J254" s="82"/>
      <c r="K254" s="83"/>
    </row>
    <row r="255" spans="6:11" ht="13.2">
      <c r="F255" s="88"/>
      <c r="G255" s="79"/>
      <c r="H255" s="80"/>
      <c r="I255" s="81"/>
      <c r="J255" s="82"/>
      <c r="K255" s="83"/>
    </row>
    <row r="256" spans="6:11" ht="13.2">
      <c r="F256" s="88"/>
      <c r="G256" s="79"/>
      <c r="H256" s="80"/>
      <c r="I256" s="81"/>
      <c r="J256" s="82"/>
      <c r="K256" s="83"/>
    </row>
    <row r="257" spans="6:11" ht="13.2">
      <c r="F257" s="88"/>
      <c r="G257" s="79"/>
      <c r="H257" s="80"/>
      <c r="I257" s="81"/>
      <c r="J257" s="82"/>
      <c r="K257" s="83"/>
    </row>
    <row r="258" spans="6:11" ht="13.2">
      <c r="F258" s="88"/>
      <c r="G258" s="79"/>
      <c r="H258" s="80"/>
      <c r="I258" s="81"/>
      <c r="J258" s="82"/>
      <c r="K258" s="83"/>
    </row>
    <row r="259" spans="6:11" ht="13.2">
      <c r="F259" s="88"/>
      <c r="G259" s="79"/>
      <c r="H259" s="80"/>
      <c r="I259" s="81"/>
      <c r="J259" s="82"/>
      <c r="K259" s="83"/>
    </row>
    <row r="260" spans="6:11" ht="13.2">
      <c r="F260" s="88"/>
      <c r="G260" s="79"/>
      <c r="H260" s="80"/>
      <c r="I260" s="81"/>
      <c r="J260" s="82"/>
      <c r="K260" s="83"/>
    </row>
    <row r="261" spans="6:11" ht="13.2">
      <c r="F261" s="88"/>
      <c r="G261" s="79"/>
      <c r="H261" s="80"/>
      <c r="I261" s="81"/>
      <c r="J261" s="82"/>
      <c r="K261" s="83"/>
    </row>
    <row r="262" spans="6:11" ht="13.2">
      <c r="F262" s="88"/>
      <c r="G262" s="79"/>
      <c r="H262" s="80"/>
      <c r="I262" s="81"/>
      <c r="J262" s="82"/>
      <c r="K262" s="83"/>
    </row>
    <row r="263" spans="6:11" ht="13.2">
      <c r="F263" s="88"/>
      <c r="G263" s="79"/>
      <c r="H263" s="80"/>
      <c r="I263" s="81"/>
      <c r="J263" s="82"/>
      <c r="K263" s="83"/>
    </row>
    <row r="264" spans="6:11" ht="13.2">
      <c r="F264" s="88"/>
      <c r="G264" s="79"/>
      <c r="H264" s="80"/>
      <c r="I264" s="81"/>
      <c r="J264" s="82"/>
      <c r="K264" s="83"/>
    </row>
    <row r="265" spans="6:11" ht="13.2">
      <c r="F265" s="88"/>
      <c r="G265" s="79"/>
      <c r="H265" s="80"/>
      <c r="I265" s="81"/>
      <c r="J265" s="82"/>
      <c r="K265" s="83"/>
    </row>
    <row r="266" spans="6:11" ht="13.2">
      <c r="F266" s="88"/>
      <c r="G266" s="79"/>
      <c r="H266" s="80"/>
      <c r="I266" s="81"/>
      <c r="J266" s="82"/>
      <c r="K266" s="83"/>
    </row>
    <row r="267" spans="6:11" ht="13.2">
      <c r="F267" s="88"/>
      <c r="G267" s="79"/>
      <c r="H267" s="80"/>
      <c r="I267" s="81"/>
      <c r="J267" s="82"/>
      <c r="K267" s="83"/>
    </row>
    <row r="268" spans="6:11" ht="13.2">
      <c r="F268" s="88"/>
      <c r="G268" s="79"/>
      <c r="H268" s="80"/>
      <c r="I268" s="81"/>
      <c r="J268" s="82"/>
      <c r="K268" s="83"/>
    </row>
    <row r="269" spans="6:11" ht="13.2">
      <c r="F269" s="88"/>
      <c r="G269" s="79"/>
      <c r="H269" s="80"/>
      <c r="I269" s="81"/>
      <c r="J269" s="82"/>
      <c r="K269" s="83"/>
    </row>
    <row r="270" spans="6:11" ht="13.2">
      <c r="F270" s="88"/>
      <c r="G270" s="79"/>
      <c r="H270" s="80"/>
      <c r="I270" s="81"/>
      <c r="J270" s="82"/>
      <c r="K270" s="83"/>
    </row>
    <row r="271" spans="6:11" ht="13.2">
      <c r="F271" s="88"/>
      <c r="G271" s="79"/>
      <c r="H271" s="80"/>
      <c r="I271" s="81"/>
      <c r="J271" s="82"/>
      <c r="K271" s="83"/>
    </row>
    <row r="272" spans="6:11" ht="13.2">
      <c r="F272" s="88"/>
      <c r="G272" s="79"/>
      <c r="H272" s="80"/>
      <c r="I272" s="81"/>
      <c r="J272" s="82"/>
      <c r="K272" s="83"/>
    </row>
    <row r="273" spans="6:11" ht="13.2">
      <c r="F273" s="88"/>
      <c r="G273" s="79"/>
      <c r="H273" s="80"/>
      <c r="I273" s="81"/>
      <c r="J273" s="82"/>
      <c r="K273" s="83"/>
    </row>
    <row r="274" spans="6:11" ht="13.2">
      <c r="F274" s="88"/>
      <c r="G274" s="79"/>
      <c r="H274" s="80"/>
      <c r="I274" s="81"/>
      <c r="J274" s="82"/>
      <c r="K274" s="83"/>
    </row>
    <row r="275" spans="6:11" ht="13.2">
      <c r="F275" s="88"/>
      <c r="G275" s="79"/>
      <c r="H275" s="80"/>
      <c r="I275" s="81"/>
      <c r="J275" s="82"/>
      <c r="K275" s="83"/>
    </row>
    <row r="276" spans="6:11" ht="13.2">
      <c r="F276" s="88"/>
      <c r="G276" s="79"/>
      <c r="H276" s="80"/>
      <c r="I276" s="81"/>
      <c r="J276" s="82"/>
      <c r="K276" s="83"/>
    </row>
    <row r="277" spans="6:11" ht="13.2">
      <c r="F277" s="88"/>
      <c r="G277" s="79"/>
      <c r="H277" s="80"/>
      <c r="I277" s="81"/>
      <c r="J277" s="82"/>
      <c r="K277" s="83"/>
    </row>
    <row r="278" spans="6:11" ht="13.2">
      <c r="F278" s="88"/>
      <c r="G278" s="79"/>
      <c r="H278" s="80"/>
      <c r="I278" s="81"/>
      <c r="J278" s="82"/>
      <c r="K278" s="83"/>
    </row>
    <row r="279" spans="6:11" ht="13.2">
      <c r="F279" s="88"/>
      <c r="G279" s="79"/>
      <c r="H279" s="80"/>
      <c r="I279" s="81"/>
      <c r="J279" s="82"/>
      <c r="K279" s="83"/>
    </row>
    <row r="280" spans="6:11" ht="13.2">
      <c r="F280" s="88"/>
      <c r="G280" s="79"/>
      <c r="H280" s="80"/>
      <c r="I280" s="81"/>
      <c r="J280" s="82"/>
      <c r="K280" s="83"/>
    </row>
    <row r="281" spans="6:11" ht="13.2">
      <c r="F281" s="88"/>
      <c r="G281" s="79"/>
      <c r="H281" s="80"/>
      <c r="I281" s="81"/>
      <c r="J281" s="82"/>
      <c r="K281" s="83"/>
    </row>
    <row r="282" spans="6:11" ht="13.2">
      <c r="F282" s="88"/>
      <c r="G282" s="79"/>
      <c r="H282" s="80"/>
      <c r="I282" s="81"/>
      <c r="J282" s="82"/>
      <c r="K282" s="83"/>
    </row>
    <row r="283" spans="6:11" ht="13.2">
      <c r="F283" s="88"/>
      <c r="G283" s="79"/>
      <c r="H283" s="80"/>
      <c r="I283" s="81"/>
      <c r="J283" s="82"/>
      <c r="K283" s="83"/>
    </row>
    <row r="284" spans="6:11" ht="13.2">
      <c r="F284" s="88"/>
      <c r="G284" s="79"/>
      <c r="H284" s="80"/>
      <c r="I284" s="81"/>
      <c r="J284" s="82"/>
      <c r="K284" s="83"/>
    </row>
    <row r="285" spans="6:11" ht="13.2">
      <c r="F285" s="88"/>
      <c r="G285" s="79"/>
      <c r="H285" s="80"/>
      <c r="I285" s="81"/>
      <c r="J285" s="82"/>
      <c r="K285" s="83"/>
    </row>
    <row r="286" spans="6:11" ht="13.2">
      <c r="F286" s="88"/>
      <c r="G286" s="79"/>
      <c r="H286" s="80"/>
      <c r="I286" s="81"/>
      <c r="J286" s="82"/>
      <c r="K286" s="83"/>
    </row>
    <row r="287" spans="6:11" ht="13.2">
      <c r="F287" s="88"/>
      <c r="G287" s="79"/>
      <c r="H287" s="80"/>
      <c r="I287" s="81"/>
      <c r="J287" s="82"/>
      <c r="K287" s="83"/>
    </row>
    <row r="288" spans="6:11" ht="13.2">
      <c r="F288" s="88"/>
      <c r="G288" s="79"/>
      <c r="H288" s="80"/>
      <c r="I288" s="81"/>
      <c r="J288" s="82"/>
      <c r="K288" s="83"/>
    </row>
    <row r="289" spans="6:11" ht="13.2">
      <c r="F289" s="88"/>
      <c r="G289" s="79"/>
      <c r="H289" s="80"/>
      <c r="I289" s="81"/>
      <c r="J289" s="82"/>
      <c r="K289" s="83"/>
    </row>
    <row r="290" spans="6:11" ht="13.2">
      <c r="F290" s="88"/>
      <c r="G290" s="79"/>
      <c r="H290" s="80"/>
      <c r="I290" s="81"/>
      <c r="J290" s="82"/>
      <c r="K290" s="83"/>
    </row>
    <row r="291" spans="6:11" ht="13.2">
      <c r="F291" s="88"/>
      <c r="G291" s="79"/>
      <c r="H291" s="80"/>
      <c r="I291" s="81"/>
      <c r="J291" s="82"/>
      <c r="K291" s="83"/>
    </row>
    <row r="292" spans="6:11" ht="13.2">
      <c r="F292" s="88"/>
      <c r="G292" s="79"/>
      <c r="H292" s="80"/>
      <c r="I292" s="81"/>
      <c r="J292" s="82"/>
      <c r="K292" s="83"/>
    </row>
    <row r="293" spans="6:11" ht="13.2">
      <c r="F293" s="88"/>
      <c r="G293" s="79"/>
      <c r="H293" s="80"/>
      <c r="I293" s="81"/>
      <c r="J293" s="82"/>
      <c r="K293" s="83"/>
    </row>
    <row r="294" spans="6:11" ht="13.2">
      <c r="F294" s="88"/>
      <c r="G294" s="79"/>
      <c r="H294" s="80"/>
      <c r="I294" s="81"/>
      <c r="J294" s="82"/>
      <c r="K294" s="83"/>
    </row>
    <row r="295" spans="6:11" ht="13.2">
      <c r="F295" s="88"/>
      <c r="G295" s="79"/>
      <c r="H295" s="80"/>
      <c r="I295" s="81"/>
      <c r="J295" s="82"/>
      <c r="K295" s="83"/>
    </row>
    <row r="296" spans="6:11" ht="13.2">
      <c r="F296" s="88"/>
      <c r="G296" s="79"/>
      <c r="H296" s="80"/>
      <c r="I296" s="81"/>
      <c r="J296" s="82"/>
      <c r="K296" s="83"/>
    </row>
    <row r="297" spans="6:11" ht="13.2">
      <c r="F297" s="88"/>
      <c r="G297" s="79"/>
      <c r="H297" s="80"/>
      <c r="I297" s="81"/>
      <c r="J297" s="82"/>
      <c r="K297" s="83"/>
    </row>
    <row r="298" spans="6:11" ht="13.2">
      <c r="F298" s="88"/>
      <c r="G298" s="79"/>
      <c r="H298" s="80"/>
      <c r="I298" s="81"/>
      <c r="J298" s="82"/>
      <c r="K298" s="83"/>
    </row>
    <row r="299" spans="6:11" ht="13.2">
      <c r="F299" s="88"/>
      <c r="G299" s="79"/>
      <c r="H299" s="80"/>
      <c r="I299" s="81"/>
      <c r="J299" s="82"/>
      <c r="K299" s="83"/>
    </row>
    <row r="300" spans="6:11" ht="13.2">
      <c r="F300" s="88"/>
      <c r="G300" s="79"/>
      <c r="H300" s="80"/>
      <c r="I300" s="81"/>
      <c r="J300" s="82"/>
      <c r="K300" s="83"/>
    </row>
    <row r="301" spans="6:11" ht="13.2">
      <c r="F301" s="88"/>
      <c r="G301" s="79"/>
      <c r="H301" s="80"/>
      <c r="I301" s="81"/>
      <c r="J301" s="82"/>
      <c r="K301" s="83"/>
    </row>
    <row r="302" spans="6:11" ht="13.2">
      <c r="F302" s="88"/>
      <c r="G302" s="79"/>
      <c r="H302" s="80"/>
      <c r="I302" s="81"/>
      <c r="J302" s="82"/>
      <c r="K302" s="83"/>
    </row>
    <row r="303" spans="6:11" ht="13.2">
      <c r="F303" s="88"/>
      <c r="G303" s="79"/>
      <c r="H303" s="80"/>
      <c r="I303" s="81"/>
      <c r="J303" s="82"/>
      <c r="K303" s="83"/>
    </row>
    <row r="304" spans="6:11" ht="13.2">
      <c r="F304" s="88"/>
      <c r="G304" s="79"/>
      <c r="H304" s="80"/>
      <c r="I304" s="81"/>
      <c r="J304" s="82"/>
      <c r="K304" s="83"/>
    </row>
    <row r="305" spans="6:11" ht="13.2">
      <c r="F305" s="88"/>
      <c r="G305" s="79"/>
      <c r="H305" s="80"/>
      <c r="I305" s="81"/>
      <c r="J305" s="82"/>
      <c r="K305" s="83"/>
    </row>
    <row r="306" spans="6:11" ht="13.2">
      <c r="F306" s="88"/>
      <c r="G306" s="79"/>
      <c r="H306" s="80"/>
      <c r="I306" s="81"/>
      <c r="J306" s="82"/>
      <c r="K306" s="83"/>
    </row>
    <row r="307" spans="6:11" ht="13.2">
      <c r="F307" s="88"/>
      <c r="G307" s="79"/>
      <c r="H307" s="80"/>
      <c r="I307" s="81"/>
      <c r="J307" s="82"/>
      <c r="K307" s="83"/>
    </row>
    <row r="308" spans="6:11" ht="13.2">
      <c r="F308" s="88"/>
      <c r="G308" s="79"/>
      <c r="H308" s="80"/>
      <c r="I308" s="81"/>
      <c r="J308" s="82"/>
      <c r="K308" s="83"/>
    </row>
    <row r="309" spans="6:11" ht="13.2">
      <c r="F309" s="88"/>
      <c r="G309" s="79"/>
      <c r="H309" s="80"/>
      <c r="I309" s="81"/>
      <c r="J309" s="82"/>
      <c r="K309" s="83"/>
    </row>
    <row r="310" spans="6:11" ht="13.2">
      <c r="F310" s="88"/>
      <c r="G310" s="79"/>
      <c r="H310" s="80"/>
      <c r="I310" s="81"/>
      <c r="J310" s="82"/>
      <c r="K310" s="83"/>
    </row>
    <row r="311" spans="6:11" ht="13.2">
      <c r="F311" s="88"/>
      <c r="G311" s="79"/>
      <c r="H311" s="80"/>
      <c r="I311" s="81"/>
      <c r="J311" s="82"/>
      <c r="K311" s="83"/>
    </row>
    <row r="312" spans="6:11" ht="13.2">
      <c r="F312" s="88"/>
      <c r="G312" s="79"/>
      <c r="H312" s="80"/>
      <c r="I312" s="81"/>
      <c r="J312" s="82"/>
      <c r="K312" s="83"/>
    </row>
    <row r="313" spans="6:11" ht="13.2">
      <c r="F313" s="88"/>
      <c r="G313" s="79"/>
      <c r="H313" s="80"/>
      <c r="I313" s="81"/>
      <c r="J313" s="82"/>
      <c r="K313" s="83"/>
    </row>
    <row r="314" spans="6:11" ht="13.2">
      <c r="F314" s="88"/>
      <c r="G314" s="79"/>
      <c r="H314" s="80"/>
      <c r="I314" s="81"/>
      <c r="J314" s="82"/>
      <c r="K314" s="83"/>
    </row>
    <row r="315" spans="6:11" ht="13.2">
      <c r="F315" s="88"/>
      <c r="G315" s="79"/>
      <c r="H315" s="80"/>
      <c r="I315" s="81"/>
      <c r="J315" s="82"/>
      <c r="K315" s="83"/>
    </row>
    <row r="316" spans="6:11" ht="13.2">
      <c r="F316" s="88"/>
      <c r="G316" s="79"/>
      <c r="H316" s="80"/>
      <c r="I316" s="81"/>
      <c r="J316" s="82"/>
      <c r="K316" s="83"/>
    </row>
    <row r="317" spans="6:11" ht="13.2">
      <c r="F317" s="88"/>
      <c r="G317" s="79"/>
      <c r="H317" s="80"/>
      <c r="I317" s="81"/>
      <c r="J317" s="82"/>
      <c r="K317" s="83"/>
    </row>
    <row r="318" spans="6:11" ht="13.2">
      <c r="F318" s="88"/>
      <c r="G318" s="79"/>
      <c r="H318" s="80"/>
      <c r="I318" s="81"/>
      <c r="J318" s="82"/>
      <c r="K318" s="83"/>
    </row>
    <row r="319" spans="6:11" ht="13.2">
      <c r="F319" s="88"/>
      <c r="G319" s="79"/>
      <c r="H319" s="80"/>
      <c r="I319" s="81"/>
      <c r="J319" s="82"/>
      <c r="K319" s="83"/>
    </row>
    <row r="320" spans="6:11" ht="13.2">
      <c r="F320" s="88"/>
      <c r="G320" s="79"/>
      <c r="H320" s="80"/>
      <c r="I320" s="81"/>
      <c r="J320" s="82"/>
      <c r="K320" s="83"/>
    </row>
    <row r="321" spans="6:11" ht="13.2">
      <c r="F321" s="88"/>
      <c r="G321" s="79"/>
      <c r="H321" s="80"/>
      <c r="I321" s="81"/>
      <c r="J321" s="82"/>
      <c r="K321" s="83"/>
    </row>
    <row r="322" spans="6:11" ht="13.2">
      <c r="F322" s="88"/>
      <c r="G322" s="79"/>
      <c r="H322" s="80"/>
      <c r="I322" s="81"/>
      <c r="J322" s="82"/>
      <c r="K322" s="83"/>
    </row>
    <row r="323" spans="6:11" ht="13.2">
      <c r="F323" s="88"/>
      <c r="G323" s="79"/>
      <c r="H323" s="80"/>
      <c r="I323" s="81"/>
      <c r="J323" s="82"/>
      <c r="K323" s="83"/>
    </row>
    <row r="324" spans="6:11" ht="13.2">
      <c r="F324" s="88"/>
      <c r="G324" s="79"/>
      <c r="H324" s="80"/>
      <c r="I324" s="81"/>
      <c r="J324" s="82"/>
      <c r="K324" s="83"/>
    </row>
    <row r="325" spans="6:11" ht="13.2">
      <c r="F325" s="88"/>
      <c r="G325" s="79"/>
      <c r="H325" s="80"/>
      <c r="I325" s="81"/>
      <c r="J325" s="82"/>
      <c r="K325" s="83"/>
    </row>
    <row r="326" spans="6:11" ht="13.2">
      <c r="F326" s="88"/>
      <c r="G326" s="79"/>
      <c r="H326" s="80"/>
      <c r="I326" s="81"/>
      <c r="J326" s="82"/>
      <c r="K326" s="83"/>
    </row>
    <row r="327" spans="6:11" ht="13.2">
      <c r="F327" s="88"/>
      <c r="G327" s="79"/>
      <c r="H327" s="80"/>
      <c r="I327" s="81"/>
      <c r="J327" s="82"/>
      <c r="K327" s="83"/>
    </row>
    <row r="328" spans="6:11" ht="13.2">
      <c r="F328" s="88"/>
      <c r="G328" s="79"/>
      <c r="H328" s="80"/>
      <c r="I328" s="81"/>
      <c r="J328" s="82"/>
      <c r="K328" s="83"/>
    </row>
    <row r="329" spans="6:11" ht="13.2">
      <c r="F329" s="88"/>
      <c r="G329" s="79"/>
      <c r="H329" s="80"/>
      <c r="I329" s="81"/>
      <c r="J329" s="82"/>
      <c r="K329" s="83"/>
    </row>
    <row r="330" spans="6:11" ht="13.2">
      <c r="F330" s="88"/>
      <c r="G330" s="79"/>
      <c r="H330" s="80"/>
      <c r="I330" s="81"/>
      <c r="J330" s="82"/>
      <c r="K330" s="83"/>
    </row>
    <row r="331" spans="6:11" ht="13.2">
      <c r="F331" s="88"/>
      <c r="G331" s="79"/>
      <c r="H331" s="80"/>
      <c r="I331" s="81"/>
      <c r="J331" s="82"/>
      <c r="K331" s="83"/>
    </row>
    <row r="332" spans="6:11" ht="13.2">
      <c r="F332" s="88"/>
      <c r="G332" s="79"/>
      <c r="H332" s="80"/>
      <c r="I332" s="81"/>
      <c r="J332" s="82"/>
      <c r="K332" s="83"/>
    </row>
    <row r="333" spans="6:11" ht="13.2">
      <c r="F333" s="88"/>
      <c r="G333" s="79"/>
      <c r="H333" s="80"/>
      <c r="I333" s="81"/>
      <c r="J333" s="82"/>
      <c r="K333" s="83"/>
    </row>
    <row r="334" spans="6:11" ht="13.2">
      <c r="F334" s="88"/>
      <c r="G334" s="79"/>
      <c r="H334" s="80"/>
      <c r="I334" s="81"/>
      <c r="J334" s="82"/>
      <c r="K334" s="83"/>
    </row>
    <row r="335" spans="6:11" ht="13.2">
      <c r="F335" s="88"/>
      <c r="G335" s="79"/>
      <c r="H335" s="80"/>
      <c r="I335" s="81"/>
      <c r="J335" s="82"/>
      <c r="K335" s="83"/>
    </row>
    <row r="336" spans="6:11" ht="13.2">
      <c r="F336" s="88"/>
      <c r="G336" s="79"/>
      <c r="H336" s="80"/>
      <c r="I336" s="81"/>
      <c r="J336" s="82"/>
      <c r="K336" s="83"/>
    </row>
    <row r="337" spans="6:11" ht="13.2">
      <c r="F337" s="88"/>
      <c r="G337" s="79"/>
      <c r="H337" s="80"/>
      <c r="I337" s="81"/>
      <c r="J337" s="82"/>
      <c r="K337" s="83"/>
    </row>
    <row r="338" spans="6:11" ht="13.2">
      <c r="F338" s="88"/>
      <c r="G338" s="79"/>
      <c r="H338" s="80"/>
      <c r="I338" s="81"/>
      <c r="J338" s="82"/>
      <c r="K338" s="83"/>
    </row>
    <row r="339" spans="6:11" ht="13.2">
      <c r="F339" s="88"/>
      <c r="G339" s="79"/>
      <c r="H339" s="80"/>
      <c r="I339" s="81"/>
      <c r="J339" s="82"/>
      <c r="K339" s="83"/>
    </row>
    <row r="340" spans="6:11" ht="13.2">
      <c r="F340" s="88"/>
      <c r="G340" s="79"/>
      <c r="H340" s="80"/>
      <c r="I340" s="81"/>
      <c r="J340" s="82"/>
      <c r="K340" s="83"/>
    </row>
    <row r="341" spans="6:11" ht="13.2">
      <c r="F341" s="88"/>
      <c r="G341" s="79"/>
      <c r="H341" s="80"/>
      <c r="I341" s="81"/>
      <c r="J341" s="82"/>
      <c r="K341" s="83"/>
    </row>
    <row r="342" spans="6:11" ht="13.2">
      <c r="F342" s="88"/>
      <c r="G342" s="79"/>
      <c r="H342" s="80"/>
      <c r="I342" s="81"/>
      <c r="J342" s="82"/>
      <c r="K342" s="83"/>
    </row>
    <row r="343" spans="6:11" ht="13.2">
      <c r="F343" s="88"/>
      <c r="G343" s="79"/>
      <c r="H343" s="80"/>
      <c r="I343" s="81"/>
      <c r="J343" s="82"/>
      <c r="K343" s="83"/>
    </row>
    <row r="344" spans="6:11" ht="13.2">
      <c r="F344" s="88"/>
      <c r="G344" s="79"/>
      <c r="H344" s="80"/>
      <c r="I344" s="81"/>
      <c r="J344" s="82"/>
      <c r="K344" s="83"/>
    </row>
    <row r="345" spans="6:11" ht="13.2">
      <c r="F345" s="88"/>
      <c r="G345" s="79"/>
      <c r="H345" s="80"/>
      <c r="I345" s="81"/>
      <c r="J345" s="82"/>
      <c r="K345" s="83"/>
    </row>
    <row r="346" spans="6:11" ht="13.2">
      <c r="F346" s="88"/>
      <c r="G346" s="79"/>
      <c r="H346" s="80"/>
      <c r="I346" s="81"/>
      <c r="J346" s="82"/>
      <c r="K346" s="83"/>
    </row>
    <row r="347" spans="6:11" ht="13.2">
      <c r="F347" s="88"/>
      <c r="G347" s="79"/>
      <c r="H347" s="80"/>
      <c r="I347" s="81"/>
      <c r="J347" s="82"/>
      <c r="K347" s="83"/>
    </row>
    <row r="348" spans="6:11" ht="13.2">
      <c r="F348" s="88"/>
      <c r="G348" s="79"/>
      <c r="H348" s="80"/>
      <c r="I348" s="81"/>
      <c r="J348" s="82"/>
      <c r="K348" s="83"/>
    </row>
    <row r="349" spans="6:11" ht="13.2">
      <c r="F349" s="88"/>
      <c r="G349" s="79"/>
      <c r="H349" s="80"/>
      <c r="I349" s="81"/>
      <c r="J349" s="82"/>
      <c r="K349" s="83"/>
    </row>
    <row r="350" spans="6:11" ht="13.2">
      <c r="F350" s="88"/>
      <c r="G350" s="79"/>
      <c r="H350" s="80"/>
      <c r="I350" s="81"/>
      <c r="J350" s="82"/>
      <c r="K350" s="83"/>
    </row>
    <row r="351" spans="6:11" ht="13.2">
      <c r="F351" s="88"/>
      <c r="G351" s="79"/>
      <c r="H351" s="80"/>
      <c r="I351" s="81"/>
      <c r="J351" s="82"/>
      <c r="K351" s="83"/>
    </row>
    <row r="352" spans="6:11" ht="13.2">
      <c r="F352" s="88"/>
      <c r="G352" s="79"/>
      <c r="H352" s="80"/>
      <c r="I352" s="81"/>
      <c r="J352" s="82"/>
      <c r="K352" s="83"/>
    </row>
    <row r="353" spans="6:11" ht="13.2">
      <c r="F353" s="88"/>
      <c r="G353" s="79"/>
      <c r="H353" s="80"/>
      <c r="I353" s="81"/>
      <c r="J353" s="82"/>
      <c r="K353" s="83"/>
    </row>
    <row r="354" spans="6:11" ht="13.2">
      <c r="F354" s="88"/>
      <c r="G354" s="79"/>
      <c r="H354" s="80"/>
      <c r="I354" s="81"/>
      <c r="J354" s="82"/>
      <c r="K354" s="83"/>
    </row>
    <row r="355" spans="6:11" ht="13.2">
      <c r="F355" s="88"/>
      <c r="G355" s="79"/>
      <c r="H355" s="80"/>
      <c r="I355" s="81"/>
      <c r="J355" s="82"/>
      <c r="K355" s="83"/>
    </row>
    <row r="356" spans="6:11" ht="13.2">
      <c r="F356" s="88"/>
      <c r="G356" s="79"/>
      <c r="H356" s="80"/>
      <c r="I356" s="81"/>
      <c r="J356" s="82"/>
      <c r="K356" s="83"/>
    </row>
    <row r="357" spans="6:11" ht="13.2">
      <c r="F357" s="88"/>
      <c r="G357" s="79"/>
      <c r="H357" s="80"/>
      <c r="I357" s="81"/>
      <c r="J357" s="82"/>
      <c r="K357" s="83"/>
    </row>
    <row r="358" spans="6:11" ht="13.2">
      <c r="F358" s="88"/>
      <c r="G358" s="79"/>
      <c r="H358" s="80"/>
      <c r="I358" s="81"/>
      <c r="J358" s="82"/>
      <c r="K358" s="83"/>
    </row>
    <row r="359" spans="6:11" ht="13.2">
      <c r="F359" s="88"/>
      <c r="G359" s="79"/>
      <c r="H359" s="80"/>
      <c r="I359" s="81"/>
      <c r="J359" s="82"/>
      <c r="K359" s="83"/>
    </row>
    <row r="360" spans="6:11" ht="13.2">
      <c r="F360" s="88"/>
      <c r="G360" s="79"/>
      <c r="H360" s="80"/>
      <c r="I360" s="81"/>
      <c r="J360" s="82"/>
      <c r="K360" s="83"/>
    </row>
    <row r="361" spans="6:11" ht="13.2">
      <c r="F361" s="88"/>
      <c r="G361" s="79"/>
      <c r="H361" s="80"/>
      <c r="I361" s="81"/>
      <c r="J361" s="82"/>
      <c r="K361" s="83"/>
    </row>
    <row r="362" spans="6:11" ht="13.2">
      <c r="F362" s="88"/>
      <c r="G362" s="79"/>
      <c r="H362" s="80"/>
      <c r="I362" s="81"/>
      <c r="J362" s="82"/>
      <c r="K362" s="83"/>
    </row>
    <row r="363" spans="6:11" ht="13.2">
      <c r="F363" s="88"/>
      <c r="G363" s="79"/>
      <c r="H363" s="80"/>
      <c r="I363" s="81"/>
      <c r="J363" s="82"/>
      <c r="K363" s="83"/>
    </row>
    <row r="364" spans="6:11" ht="13.2">
      <c r="F364" s="88"/>
      <c r="G364" s="79"/>
      <c r="H364" s="80"/>
      <c r="I364" s="81"/>
      <c r="J364" s="82"/>
      <c r="K364" s="83"/>
    </row>
    <row r="365" spans="6:11" ht="13.2">
      <c r="F365" s="88"/>
      <c r="G365" s="79"/>
      <c r="H365" s="80"/>
      <c r="I365" s="81"/>
      <c r="J365" s="82"/>
      <c r="K365" s="83"/>
    </row>
    <row r="366" spans="6:11" ht="13.2">
      <c r="F366" s="88"/>
      <c r="G366" s="79"/>
      <c r="H366" s="80"/>
      <c r="I366" s="81"/>
      <c r="J366" s="82"/>
      <c r="K366" s="83"/>
    </row>
    <row r="367" spans="6:11" ht="13.2">
      <c r="F367" s="88"/>
      <c r="G367" s="79"/>
      <c r="H367" s="80"/>
      <c r="I367" s="81"/>
      <c r="J367" s="82"/>
      <c r="K367" s="83"/>
    </row>
    <row r="368" spans="6:11" ht="13.2">
      <c r="F368" s="88"/>
      <c r="G368" s="79"/>
      <c r="H368" s="80"/>
      <c r="I368" s="81"/>
      <c r="J368" s="82"/>
      <c r="K368" s="83"/>
    </row>
    <row r="369" spans="6:11" ht="13.2">
      <c r="F369" s="88"/>
      <c r="G369" s="79"/>
      <c r="H369" s="80"/>
      <c r="I369" s="81"/>
      <c r="J369" s="82"/>
      <c r="K369" s="83"/>
    </row>
    <row r="370" spans="6:11" ht="13.2">
      <c r="F370" s="88"/>
      <c r="G370" s="79"/>
      <c r="H370" s="80"/>
      <c r="I370" s="81"/>
      <c r="J370" s="82"/>
      <c r="K370" s="83"/>
    </row>
    <row r="371" spans="6:11" ht="13.2">
      <c r="F371" s="88"/>
      <c r="G371" s="79"/>
      <c r="H371" s="80"/>
      <c r="I371" s="81"/>
      <c r="J371" s="82"/>
      <c r="K371" s="83"/>
    </row>
    <row r="372" spans="6:11" ht="13.2">
      <c r="F372" s="88"/>
      <c r="G372" s="79"/>
      <c r="H372" s="80"/>
      <c r="I372" s="81"/>
      <c r="J372" s="82"/>
      <c r="K372" s="83"/>
    </row>
    <row r="373" spans="6:11" ht="13.2">
      <c r="F373" s="88"/>
      <c r="G373" s="79"/>
      <c r="H373" s="80"/>
      <c r="I373" s="81"/>
      <c r="J373" s="82"/>
      <c r="K373" s="83"/>
    </row>
    <row r="374" spans="6:11" ht="13.2">
      <c r="F374" s="88"/>
      <c r="G374" s="79"/>
      <c r="H374" s="80"/>
      <c r="I374" s="81"/>
      <c r="J374" s="82"/>
      <c r="K374" s="83"/>
    </row>
    <row r="375" spans="6:11" ht="13.2">
      <c r="F375" s="88"/>
      <c r="G375" s="79"/>
      <c r="H375" s="80"/>
      <c r="I375" s="81"/>
      <c r="J375" s="82"/>
      <c r="K375" s="83"/>
    </row>
    <row r="376" spans="6:11" ht="13.2">
      <c r="F376" s="88"/>
      <c r="G376" s="79"/>
      <c r="H376" s="80"/>
      <c r="I376" s="81"/>
      <c r="J376" s="82"/>
      <c r="K376" s="83"/>
    </row>
    <row r="377" spans="6:11" ht="13.2">
      <c r="F377" s="88"/>
      <c r="G377" s="79"/>
      <c r="H377" s="80"/>
      <c r="I377" s="81"/>
      <c r="J377" s="82"/>
      <c r="K377" s="83"/>
    </row>
    <row r="378" spans="6:11" ht="13.2">
      <c r="F378" s="88"/>
      <c r="G378" s="79"/>
      <c r="H378" s="80"/>
      <c r="I378" s="81"/>
      <c r="J378" s="82"/>
      <c r="K378" s="83"/>
    </row>
    <row r="379" spans="6:11" ht="13.2">
      <c r="F379" s="88"/>
      <c r="G379" s="79"/>
      <c r="H379" s="80"/>
      <c r="I379" s="81"/>
      <c r="J379" s="82"/>
      <c r="K379" s="83"/>
    </row>
    <row r="380" spans="6:11" ht="13.2">
      <c r="F380" s="88"/>
      <c r="G380" s="79"/>
      <c r="H380" s="80"/>
      <c r="I380" s="81"/>
      <c r="J380" s="82"/>
      <c r="K380" s="83"/>
    </row>
    <row r="381" spans="6:11" ht="13.2">
      <c r="F381" s="88"/>
      <c r="G381" s="79"/>
      <c r="H381" s="80"/>
      <c r="I381" s="81"/>
      <c r="J381" s="82"/>
      <c r="K381" s="83"/>
    </row>
    <row r="382" spans="6:11" ht="13.2">
      <c r="F382" s="88"/>
      <c r="G382" s="79"/>
      <c r="H382" s="80"/>
      <c r="I382" s="81"/>
      <c r="J382" s="82"/>
      <c r="K382" s="83"/>
    </row>
    <row r="383" spans="6:11" ht="13.2">
      <c r="F383" s="88"/>
      <c r="G383" s="79"/>
      <c r="H383" s="80"/>
      <c r="I383" s="81"/>
      <c r="J383" s="82"/>
      <c r="K383" s="83"/>
    </row>
    <row r="384" spans="6:11" ht="13.2">
      <c r="F384" s="88"/>
      <c r="G384" s="79"/>
      <c r="H384" s="80"/>
      <c r="I384" s="81"/>
      <c r="J384" s="82"/>
      <c r="K384" s="83"/>
    </row>
    <row r="385" spans="6:11" ht="13.2">
      <c r="F385" s="88"/>
      <c r="G385" s="79"/>
      <c r="H385" s="80"/>
      <c r="I385" s="81"/>
      <c r="J385" s="82"/>
      <c r="K385" s="83"/>
    </row>
    <row r="386" spans="6:11" ht="13.2">
      <c r="F386" s="88"/>
      <c r="G386" s="79"/>
      <c r="H386" s="80"/>
      <c r="I386" s="81"/>
      <c r="J386" s="82"/>
      <c r="K386" s="83"/>
    </row>
    <row r="387" spans="6:11" ht="13.2">
      <c r="F387" s="88"/>
      <c r="G387" s="79"/>
      <c r="H387" s="80"/>
      <c r="I387" s="81"/>
      <c r="J387" s="82"/>
      <c r="K387" s="83"/>
    </row>
    <row r="388" spans="6:11" ht="13.2">
      <c r="F388" s="88"/>
      <c r="G388" s="79"/>
      <c r="H388" s="80"/>
      <c r="I388" s="81"/>
      <c r="J388" s="82"/>
      <c r="K388" s="83"/>
    </row>
    <row r="389" spans="6:11" ht="13.2">
      <c r="F389" s="88"/>
      <c r="G389" s="79"/>
      <c r="H389" s="80"/>
      <c r="I389" s="81"/>
      <c r="J389" s="82"/>
      <c r="K389" s="83"/>
    </row>
    <row r="390" spans="6:11" ht="13.2">
      <c r="F390" s="88"/>
      <c r="G390" s="79"/>
      <c r="H390" s="80"/>
      <c r="I390" s="81"/>
      <c r="J390" s="82"/>
      <c r="K390" s="83"/>
    </row>
    <row r="391" spans="6:11" ht="13.2">
      <c r="F391" s="88"/>
      <c r="G391" s="79"/>
      <c r="H391" s="80"/>
      <c r="I391" s="81"/>
      <c r="J391" s="82"/>
      <c r="K391" s="83"/>
    </row>
    <row r="392" spans="6:11" ht="13.2">
      <c r="F392" s="88"/>
      <c r="G392" s="79"/>
      <c r="H392" s="80"/>
      <c r="I392" s="81"/>
      <c r="J392" s="82"/>
      <c r="K392" s="83"/>
    </row>
    <row r="393" spans="6:11" ht="13.2">
      <c r="F393" s="88"/>
      <c r="G393" s="79"/>
      <c r="H393" s="80"/>
      <c r="I393" s="81"/>
      <c r="J393" s="82"/>
      <c r="K393" s="83"/>
    </row>
    <row r="394" spans="6:11" ht="13.2">
      <c r="F394" s="88"/>
      <c r="G394" s="79"/>
      <c r="H394" s="80"/>
      <c r="I394" s="81"/>
      <c r="J394" s="82"/>
      <c r="K394" s="83"/>
    </row>
    <row r="395" spans="6:11" ht="13.2">
      <c r="F395" s="88"/>
      <c r="G395" s="79"/>
      <c r="H395" s="80"/>
      <c r="I395" s="81"/>
      <c r="J395" s="82"/>
      <c r="K395" s="83"/>
    </row>
    <row r="396" spans="6:11" ht="13.2">
      <c r="F396" s="88"/>
      <c r="G396" s="79"/>
      <c r="H396" s="80"/>
      <c r="I396" s="81"/>
      <c r="J396" s="82"/>
      <c r="K396" s="83"/>
    </row>
    <row r="397" spans="6:11" ht="13.2">
      <c r="F397" s="88"/>
      <c r="G397" s="79"/>
      <c r="H397" s="80"/>
      <c r="I397" s="81"/>
      <c r="J397" s="82"/>
      <c r="K397" s="83"/>
    </row>
    <row r="398" spans="6:11" ht="13.2">
      <c r="F398" s="88"/>
      <c r="G398" s="79"/>
      <c r="H398" s="80"/>
      <c r="I398" s="81"/>
      <c r="J398" s="82"/>
      <c r="K398" s="83"/>
    </row>
    <row r="399" spans="6:11" ht="13.2">
      <c r="F399" s="88"/>
      <c r="G399" s="79"/>
      <c r="H399" s="80"/>
      <c r="I399" s="81"/>
      <c r="J399" s="82"/>
      <c r="K399" s="83"/>
    </row>
    <row r="400" spans="6:11" ht="13.2">
      <c r="F400" s="88"/>
      <c r="G400" s="79"/>
      <c r="H400" s="80"/>
      <c r="I400" s="81"/>
      <c r="J400" s="82"/>
      <c r="K400" s="83"/>
    </row>
    <row r="401" spans="6:11" ht="13.2">
      <c r="F401" s="88"/>
      <c r="G401" s="79"/>
      <c r="H401" s="80"/>
      <c r="I401" s="81"/>
      <c r="J401" s="82"/>
      <c r="K401" s="83"/>
    </row>
    <row r="402" spans="6:11" ht="13.2">
      <c r="F402" s="88"/>
      <c r="G402" s="79"/>
      <c r="H402" s="80"/>
      <c r="I402" s="81"/>
      <c r="J402" s="82"/>
      <c r="K402" s="83"/>
    </row>
    <row r="403" spans="6:11" ht="13.2">
      <c r="F403" s="88"/>
      <c r="G403" s="79"/>
      <c r="H403" s="80"/>
      <c r="I403" s="81"/>
      <c r="J403" s="82"/>
      <c r="K403" s="83"/>
    </row>
    <row r="404" spans="6:11" ht="13.2">
      <c r="F404" s="88"/>
      <c r="G404" s="79"/>
      <c r="H404" s="80"/>
      <c r="I404" s="81"/>
      <c r="J404" s="82"/>
      <c r="K404" s="83"/>
    </row>
    <row r="405" spans="6:11" ht="13.2">
      <c r="F405" s="88"/>
      <c r="G405" s="79"/>
      <c r="H405" s="80"/>
      <c r="I405" s="81"/>
      <c r="J405" s="82"/>
      <c r="K405" s="83"/>
    </row>
    <row r="406" spans="6:11" ht="13.2">
      <c r="F406" s="88"/>
      <c r="G406" s="79"/>
      <c r="H406" s="80"/>
      <c r="I406" s="81"/>
      <c r="J406" s="82"/>
      <c r="K406" s="83"/>
    </row>
    <row r="407" spans="6:11" ht="13.2">
      <c r="F407" s="88"/>
      <c r="G407" s="79"/>
      <c r="H407" s="80"/>
      <c r="I407" s="81"/>
      <c r="J407" s="82"/>
      <c r="K407" s="83"/>
    </row>
    <row r="408" spans="6:11" ht="13.2">
      <c r="F408" s="88"/>
      <c r="G408" s="79"/>
      <c r="H408" s="80"/>
      <c r="I408" s="81"/>
      <c r="J408" s="82"/>
      <c r="K408" s="83"/>
    </row>
    <row r="409" spans="6:11" ht="13.2">
      <c r="F409" s="88"/>
      <c r="G409" s="79"/>
      <c r="H409" s="80"/>
      <c r="I409" s="81"/>
      <c r="J409" s="82"/>
      <c r="K409" s="83"/>
    </row>
    <row r="410" spans="6:11" ht="13.2">
      <c r="F410" s="88"/>
      <c r="G410" s="79"/>
      <c r="H410" s="80"/>
      <c r="I410" s="81"/>
      <c r="J410" s="82"/>
      <c r="K410" s="83"/>
    </row>
    <row r="411" spans="6:11" ht="13.2">
      <c r="F411" s="88"/>
      <c r="G411" s="79"/>
      <c r="H411" s="80"/>
      <c r="I411" s="81"/>
      <c r="J411" s="82"/>
      <c r="K411" s="83"/>
    </row>
    <row r="412" spans="6:11" ht="13.2">
      <c r="F412" s="88"/>
      <c r="G412" s="79"/>
      <c r="H412" s="80"/>
      <c r="I412" s="81"/>
      <c r="J412" s="82"/>
      <c r="K412" s="83"/>
    </row>
    <row r="413" spans="6:11" ht="13.2">
      <c r="F413" s="88"/>
      <c r="G413" s="79"/>
      <c r="H413" s="80"/>
      <c r="I413" s="81"/>
      <c r="J413" s="82"/>
      <c r="K413" s="83"/>
    </row>
    <row r="414" spans="6:11" ht="13.2">
      <c r="F414" s="88"/>
      <c r="G414" s="79"/>
      <c r="H414" s="80"/>
      <c r="I414" s="81"/>
      <c r="J414" s="82"/>
      <c r="K414" s="83"/>
    </row>
    <row r="415" spans="6:11" ht="13.2">
      <c r="F415" s="88"/>
      <c r="G415" s="79"/>
      <c r="H415" s="80"/>
      <c r="I415" s="81"/>
      <c r="J415" s="82"/>
      <c r="K415" s="83"/>
    </row>
    <row r="416" spans="6:11" ht="13.2">
      <c r="F416" s="88"/>
      <c r="G416" s="79"/>
      <c r="H416" s="80"/>
      <c r="I416" s="81"/>
      <c r="J416" s="82"/>
      <c r="K416" s="83"/>
    </row>
    <row r="417" spans="6:11" ht="13.2">
      <c r="F417" s="88"/>
      <c r="G417" s="79"/>
      <c r="H417" s="80"/>
      <c r="I417" s="81"/>
      <c r="J417" s="82"/>
      <c r="K417" s="83"/>
    </row>
    <row r="418" spans="6:11" ht="13.2">
      <c r="F418" s="88"/>
      <c r="G418" s="79"/>
      <c r="H418" s="80"/>
      <c r="I418" s="81"/>
      <c r="J418" s="82"/>
      <c r="K418" s="83"/>
    </row>
    <row r="419" spans="6:11" ht="13.2">
      <c r="F419" s="88"/>
      <c r="G419" s="79"/>
      <c r="H419" s="80"/>
      <c r="I419" s="81"/>
      <c r="J419" s="82"/>
      <c r="K419" s="83"/>
    </row>
    <row r="420" spans="6:11" ht="13.2">
      <c r="F420" s="88"/>
      <c r="G420" s="79"/>
      <c r="H420" s="80"/>
      <c r="I420" s="81"/>
      <c r="J420" s="82"/>
      <c r="K420" s="83"/>
    </row>
    <row r="421" spans="6:11" ht="13.2">
      <c r="F421" s="88"/>
      <c r="G421" s="79"/>
      <c r="H421" s="80"/>
      <c r="I421" s="81"/>
      <c r="J421" s="82"/>
      <c r="K421" s="83"/>
    </row>
    <row r="422" spans="6:11" ht="13.2">
      <c r="F422" s="88"/>
      <c r="G422" s="79"/>
      <c r="H422" s="80"/>
      <c r="I422" s="81"/>
      <c r="J422" s="82"/>
      <c r="K422" s="83"/>
    </row>
    <row r="423" spans="6:11" ht="13.2">
      <c r="F423" s="88"/>
      <c r="G423" s="79"/>
      <c r="H423" s="80"/>
      <c r="I423" s="81"/>
      <c r="J423" s="82"/>
      <c r="K423" s="83"/>
    </row>
    <row r="424" spans="6:11" ht="13.2">
      <c r="F424" s="88"/>
      <c r="G424" s="79"/>
      <c r="H424" s="80"/>
      <c r="I424" s="81"/>
      <c r="J424" s="82"/>
      <c r="K424" s="83"/>
    </row>
    <row r="425" spans="6:11" ht="13.2">
      <c r="F425" s="88"/>
      <c r="G425" s="79"/>
      <c r="H425" s="80"/>
      <c r="I425" s="81"/>
      <c r="J425" s="82"/>
      <c r="K425" s="83"/>
    </row>
    <row r="426" spans="6:11" ht="13.2">
      <c r="F426" s="88"/>
      <c r="G426" s="79"/>
      <c r="H426" s="80"/>
      <c r="I426" s="81"/>
      <c r="J426" s="82"/>
      <c r="K426" s="83"/>
    </row>
    <row r="427" spans="6:11" ht="13.2">
      <c r="F427" s="88"/>
      <c r="G427" s="79"/>
      <c r="H427" s="80"/>
      <c r="I427" s="81"/>
      <c r="J427" s="82"/>
      <c r="K427" s="83"/>
    </row>
    <row r="428" spans="6:11" ht="13.2">
      <c r="F428" s="88"/>
      <c r="G428" s="79"/>
      <c r="H428" s="80"/>
      <c r="I428" s="81"/>
      <c r="J428" s="82"/>
      <c r="K428" s="83"/>
    </row>
    <row r="429" spans="6:11" ht="13.2">
      <c r="F429" s="88"/>
      <c r="G429" s="79"/>
      <c r="H429" s="80"/>
      <c r="I429" s="81"/>
      <c r="J429" s="82"/>
      <c r="K429" s="83"/>
    </row>
    <row r="430" spans="6:11" ht="13.2">
      <c r="F430" s="88"/>
      <c r="G430" s="79"/>
      <c r="H430" s="80"/>
      <c r="I430" s="81"/>
      <c r="J430" s="82"/>
      <c r="K430" s="83"/>
    </row>
    <row r="431" spans="6:11" ht="13.2">
      <c r="F431" s="88"/>
      <c r="G431" s="79"/>
      <c r="H431" s="80"/>
      <c r="I431" s="81"/>
      <c r="J431" s="82"/>
      <c r="K431" s="83"/>
    </row>
    <row r="432" spans="6:11" ht="13.2">
      <c r="F432" s="88"/>
      <c r="G432" s="79"/>
      <c r="H432" s="80"/>
      <c r="I432" s="81"/>
      <c r="J432" s="82"/>
      <c r="K432" s="83"/>
    </row>
    <row r="433" spans="6:11" ht="13.2">
      <c r="F433" s="88"/>
      <c r="G433" s="79"/>
      <c r="H433" s="80"/>
      <c r="I433" s="81"/>
      <c r="J433" s="82"/>
      <c r="K433" s="83"/>
    </row>
    <row r="434" spans="6:11" ht="13.2">
      <c r="F434" s="88"/>
      <c r="G434" s="79"/>
      <c r="H434" s="80"/>
      <c r="I434" s="81"/>
      <c r="J434" s="82"/>
      <c r="K434" s="83"/>
    </row>
    <row r="435" spans="6:11" ht="13.2">
      <c r="F435" s="88"/>
      <c r="G435" s="79"/>
      <c r="H435" s="80"/>
      <c r="I435" s="81"/>
      <c r="J435" s="82"/>
      <c r="K435" s="83"/>
    </row>
    <row r="436" spans="6:11" ht="13.2">
      <c r="F436" s="88"/>
      <c r="G436" s="79"/>
      <c r="H436" s="80"/>
      <c r="I436" s="81"/>
      <c r="J436" s="82"/>
      <c r="K436" s="83"/>
    </row>
    <row r="437" spans="6:11" ht="13.2">
      <c r="F437" s="88"/>
      <c r="G437" s="79"/>
      <c r="H437" s="80"/>
      <c r="I437" s="81"/>
      <c r="J437" s="82"/>
      <c r="K437" s="83"/>
    </row>
    <row r="438" spans="6:11" ht="13.2">
      <c r="F438" s="88"/>
      <c r="G438" s="79"/>
      <c r="H438" s="80"/>
      <c r="I438" s="81"/>
      <c r="J438" s="82"/>
      <c r="K438" s="83"/>
    </row>
    <row r="439" spans="6:11" ht="13.2">
      <c r="F439" s="88"/>
      <c r="G439" s="79"/>
      <c r="H439" s="80"/>
      <c r="I439" s="81"/>
      <c r="J439" s="82"/>
      <c r="K439" s="83"/>
    </row>
    <row r="440" spans="6:11" ht="13.2">
      <c r="F440" s="88"/>
      <c r="G440" s="79"/>
      <c r="H440" s="80"/>
      <c r="I440" s="81"/>
      <c r="J440" s="82"/>
      <c r="K440" s="83"/>
    </row>
    <row r="441" spans="6:11" ht="13.2">
      <c r="F441" s="88"/>
      <c r="G441" s="79"/>
      <c r="H441" s="80"/>
      <c r="I441" s="81"/>
      <c r="J441" s="82"/>
      <c r="K441" s="83"/>
    </row>
    <row r="442" spans="6:11" ht="13.2">
      <c r="F442" s="88"/>
      <c r="G442" s="79"/>
      <c r="H442" s="80"/>
      <c r="I442" s="81"/>
      <c r="J442" s="82"/>
      <c r="K442" s="83"/>
    </row>
    <row r="443" spans="6:11" ht="13.2">
      <c r="F443" s="88"/>
      <c r="G443" s="79"/>
      <c r="H443" s="80"/>
      <c r="I443" s="81"/>
      <c r="J443" s="82"/>
      <c r="K443" s="83"/>
    </row>
    <row r="444" spans="6:11" ht="13.2">
      <c r="F444" s="88"/>
      <c r="G444" s="79"/>
      <c r="H444" s="80"/>
      <c r="I444" s="81"/>
      <c r="J444" s="82"/>
      <c r="K444" s="83"/>
    </row>
    <row r="445" spans="6:11" ht="13.2">
      <c r="F445" s="88"/>
      <c r="G445" s="79"/>
      <c r="H445" s="80"/>
      <c r="I445" s="81"/>
      <c r="J445" s="82"/>
      <c r="K445" s="83"/>
    </row>
    <row r="446" spans="6:11" ht="13.2">
      <c r="F446" s="88"/>
      <c r="G446" s="79"/>
      <c r="H446" s="80"/>
      <c r="I446" s="81"/>
      <c r="J446" s="82"/>
      <c r="K446" s="83"/>
    </row>
    <row r="447" spans="6:11" ht="13.2">
      <c r="F447" s="88"/>
      <c r="G447" s="79"/>
      <c r="H447" s="80"/>
      <c r="I447" s="81"/>
      <c r="J447" s="82"/>
      <c r="K447" s="83"/>
    </row>
    <row r="448" spans="6:11" ht="13.2">
      <c r="F448" s="88"/>
      <c r="G448" s="79"/>
      <c r="H448" s="80"/>
      <c r="I448" s="81"/>
      <c r="J448" s="82"/>
      <c r="K448" s="83"/>
    </row>
    <row r="449" spans="6:11" ht="13.2">
      <c r="F449" s="88"/>
      <c r="G449" s="79"/>
      <c r="H449" s="80"/>
      <c r="I449" s="81"/>
      <c r="J449" s="82"/>
      <c r="K449" s="83"/>
    </row>
    <row r="450" spans="6:11" ht="13.2">
      <c r="F450" s="88"/>
      <c r="G450" s="79"/>
      <c r="H450" s="80"/>
      <c r="I450" s="81"/>
      <c r="J450" s="82"/>
      <c r="K450" s="83"/>
    </row>
    <row r="451" spans="6:11" ht="13.2">
      <c r="F451" s="88"/>
      <c r="G451" s="79"/>
      <c r="H451" s="80"/>
      <c r="I451" s="81"/>
      <c r="J451" s="82"/>
      <c r="K451" s="83"/>
    </row>
    <row r="452" spans="6:11" ht="13.2">
      <c r="F452" s="88"/>
      <c r="G452" s="79"/>
      <c r="H452" s="80"/>
      <c r="I452" s="81"/>
      <c r="J452" s="82"/>
      <c r="K452" s="83"/>
    </row>
    <row r="453" spans="6:11" ht="13.2">
      <c r="F453" s="88"/>
      <c r="G453" s="79"/>
      <c r="H453" s="80"/>
      <c r="I453" s="81"/>
      <c r="J453" s="82"/>
      <c r="K453" s="83"/>
    </row>
    <row r="454" spans="6:11" ht="13.2">
      <c r="F454" s="88"/>
      <c r="G454" s="79"/>
      <c r="H454" s="80"/>
      <c r="I454" s="81"/>
      <c r="J454" s="82"/>
      <c r="K454" s="83"/>
    </row>
    <row r="455" spans="6:11" ht="13.2">
      <c r="F455" s="88"/>
      <c r="G455" s="79"/>
      <c r="H455" s="80"/>
      <c r="I455" s="81"/>
      <c r="J455" s="82"/>
      <c r="K455" s="83"/>
    </row>
    <row r="456" spans="6:11" ht="13.2">
      <c r="F456" s="88"/>
      <c r="G456" s="79"/>
      <c r="H456" s="80"/>
      <c r="I456" s="81"/>
      <c r="J456" s="82"/>
      <c r="K456" s="83"/>
    </row>
    <row r="457" spans="6:11" ht="13.2">
      <c r="F457" s="88"/>
      <c r="G457" s="79"/>
      <c r="H457" s="80"/>
      <c r="I457" s="81"/>
      <c r="J457" s="82"/>
      <c r="K457" s="83"/>
    </row>
    <row r="458" spans="6:11" ht="13.2">
      <c r="F458" s="88"/>
      <c r="G458" s="79"/>
      <c r="H458" s="80"/>
      <c r="I458" s="81"/>
      <c r="J458" s="82"/>
      <c r="K458" s="83"/>
    </row>
    <row r="459" spans="6:11" ht="13.2">
      <c r="F459" s="88"/>
      <c r="G459" s="79"/>
      <c r="H459" s="80"/>
      <c r="I459" s="81"/>
      <c r="J459" s="82"/>
      <c r="K459" s="83"/>
    </row>
    <row r="460" spans="6:11" ht="13.2">
      <c r="F460" s="88"/>
      <c r="G460" s="79"/>
      <c r="H460" s="80"/>
      <c r="I460" s="81"/>
      <c r="J460" s="82"/>
      <c r="K460" s="83"/>
    </row>
    <row r="461" spans="6:11" ht="13.2">
      <c r="F461" s="88"/>
      <c r="G461" s="79"/>
      <c r="H461" s="80"/>
      <c r="I461" s="81"/>
      <c r="J461" s="82"/>
      <c r="K461" s="83"/>
    </row>
    <row r="462" spans="6:11" ht="13.2">
      <c r="F462" s="88"/>
      <c r="G462" s="79"/>
      <c r="H462" s="80"/>
      <c r="I462" s="81"/>
      <c r="J462" s="82"/>
      <c r="K462" s="83"/>
    </row>
    <row r="463" spans="6:11" ht="13.2">
      <c r="F463" s="88"/>
      <c r="G463" s="79"/>
      <c r="H463" s="80"/>
      <c r="I463" s="81"/>
      <c r="J463" s="82"/>
      <c r="K463" s="83"/>
    </row>
    <row r="464" spans="6:11" ht="13.2">
      <c r="F464" s="88"/>
      <c r="G464" s="79"/>
      <c r="H464" s="80"/>
      <c r="I464" s="81"/>
      <c r="J464" s="82"/>
      <c r="K464" s="83"/>
    </row>
    <row r="465" spans="6:11" ht="13.2">
      <c r="F465" s="88"/>
      <c r="G465" s="79"/>
      <c r="H465" s="80"/>
      <c r="I465" s="81"/>
      <c r="J465" s="82"/>
      <c r="K465" s="83"/>
    </row>
    <row r="466" spans="6:11" ht="13.2">
      <c r="F466" s="88"/>
      <c r="G466" s="79"/>
      <c r="H466" s="80"/>
      <c r="I466" s="81"/>
      <c r="J466" s="82"/>
      <c r="K466" s="83"/>
    </row>
    <row r="467" spans="6:11" ht="13.2">
      <c r="F467" s="88"/>
      <c r="G467" s="79"/>
      <c r="H467" s="80"/>
      <c r="I467" s="81"/>
      <c r="J467" s="82"/>
      <c r="K467" s="83"/>
    </row>
    <row r="468" spans="6:11" ht="13.2">
      <c r="F468" s="88"/>
      <c r="G468" s="79"/>
      <c r="H468" s="80"/>
      <c r="I468" s="81"/>
      <c r="J468" s="82"/>
      <c r="K468" s="83"/>
    </row>
    <row r="469" spans="6:11" ht="13.2">
      <c r="F469" s="88"/>
      <c r="G469" s="79"/>
      <c r="H469" s="80"/>
      <c r="I469" s="81"/>
      <c r="J469" s="82"/>
      <c r="K469" s="83"/>
    </row>
    <row r="470" spans="6:11" ht="13.2">
      <c r="F470" s="88"/>
      <c r="G470" s="79"/>
      <c r="H470" s="80"/>
      <c r="I470" s="81"/>
      <c r="J470" s="82"/>
      <c r="K470" s="83"/>
    </row>
    <row r="471" spans="6:11" ht="13.2">
      <c r="F471" s="88"/>
      <c r="G471" s="79"/>
      <c r="H471" s="80"/>
      <c r="I471" s="81"/>
      <c r="J471" s="82"/>
      <c r="K471" s="83"/>
    </row>
    <row r="472" spans="6:11" ht="13.2">
      <c r="F472" s="88"/>
      <c r="G472" s="79"/>
      <c r="H472" s="80"/>
      <c r="I472" s="81"/>
      <c r="J472" s="82"/>
      <c r="K472" s="83"/>
    </row>
    <row r="473" spans="6:11" ht="13.2">
      <c r="F473" s="88"/>
      <c r="G473" s="79"/>
      <c r="H473" s="80"/>
      <c r="I473" s="81"/>
      <c r="J473" s="82"/>
      <c r="K473" s="83"/>
    </row>
    <row r="474" spans="6:11" ht="13.2">
      <c r="F474" s="88"/>
      <c r="G474" s="79"/>
      <c r="H474" s="80"/>
      <c r="I474" s="81"/>
      <c r="J474" s="82"/>
      <c r="K474" s="83"/>
    </row>
    <row r="475" spans="6:11" ht="13.2">
      <c r="F475" s="88"/>
      <c r="G475" s="79"/>
      <c r="H475" s="80"/>
      <c r="I475" s="81"/>
      <c r="J475" s="82"/>
      <c r="K475" s="83"/>
    </row>
    <row r="476" spans="6:11" ht="13.2">
      <c r="F476" s="88"/>
      <c r="G476" s="79"/>
      <c r="H476" s="80"/>
      <c r="I476" s="81"/>
      <c r="J476" s="82"/>
      <c r="K476" s="83"/>
    </row>
    <row r="477" spans="6:11" ht="13.2">
      <c r="F477" s="88"/>
      <c r="G477" s="79"/>
      <c r="H477" s="80"/>
      <c r="I477" s="81"/>
      <c r="J477" s="82"/>
      <c r="K477" s="83"/>
    </row>
    <row r="478" spans="6:11" ht="13.2">
      <c r="F478" s="88"/>
      <c r="G478" s="79"/>
      <c r="H478" s="80"/>
      <c r="I478" s="81"/>
      <c r="J478" s="82"/>
      <c r="K478" s="83"/>
    </row>
    <row r="479" spans="6:11" ht="13.2">
      <c r="F479" s="88"/>
      <c r="G479" s="79"/>
      <c r="H479" s="80"/>
      <c r="I479" s="81"/>
      <c r="J479" s="82"/>
      <c r="K479" s="83"/>
    </row>
    <row r="480" spans="6:11" ht="13.2">
      <c r="F480" s="88"/>
      <c r="G480" s="79"/>
      <c r="H480" s="80"/>
      <c r="I480" s="81"/>
      <c r="J480" s="82"/>
      <c r="K480" s="83"/>
    </row>
    <row r="481" spans="6:11" ht="13.2">
      <c r="F481" s="88"/>
      <c r="G481" s="79"/>
      <c r="H481" s="80"/>
      <c r="I481" s="81"/>
      <c r="J481" s="82"/>
      <c r="K481" s="83"/>
    </row>
    <row r="482" spans="6:11" ht="13.2">
      <c r="F482" s="88"/>
      <c r="G482" s="79"/>
      <c r="H482" s="80"/>
      <c r="I482" s="81"/>
      <c r="J482" s="82"/>
      <c r="K482" s="83"/>
    </row>
    <row r="483" spans="6:11" ht="13.2">
      <c r="F483" s="88"/>
      <c r="G483" s="79"/>
      <c r="H483" s="80"/>
      <c r="I483" s="81"/>
      <c r="J483" s="82"/>
      <c r="K483" s="83"/>
    </row>
    <row r="484" spans="6:11" ht="13.2">
      <c r="F484" s="88"/>
      <c r="G484" s="79"/>
      <c r="H484" s="80"/>
      <c r="I484" s="81"/>
      <c r="J484" s="82"/>
      <c r="K484" s="83"/>
    </row>
    <row r="485" spans="6:11" ht="13.2">
      <c r="F485" s="88"/>
      <c r="G485" s="79"/>
      <c r="H485" s="80"/>
      <c r="I485" s="81"/>
      <c r="J485" s="82"/>
      <c r="K485" s="83"/>
    </row>
    <row r="486" spans="6:11" ht="13.2">
      <c r="F486" s="88"/>
      <c r="G486" s="79"/>
      <c r="H486" s="80"/>
      <c r="I486" s="81"/>
      <c r="J486" s="82"/>
      <c r="K486" s="83"/>
    </row>
    <row r="487" spans="6:11" ht="13.2">
      <c r="F487" s="88"/>
      <c r="G487" s="79"/>
      <c r="H487" s="80"/>
      <c r="I487" s="81"/>
      <c r="J487" s="82"/>
      <c r="K487" s="83"/>
    </row>
    <row r="488" spans="6:11" ht="13.2">
      <c r="F488" s="88"/>
      <c r="G488" s="79"/>
      <c r="H488" s="80"/>
      <c r="I488" s="81"/>
      <c r="J488" s="82"/>
      <c r="K488" s="83"/>
    </row>
    <row r="489" spans="6:11" ht="13.2">
      <c r="F489" s="88"/>
      <c r="G489" s="79"/>
      <c r="H489" s="80"/>
      <c r="I489" s="81"/>
      <c r="J489" s="82"/>
      <c r="K489" s="83"/>
    </row>
    <row r="490" spans="6:11" ht="13.2">
      <c r="F490" s="88"/>
      <c r="G490" s="79"/>
      <c r="H490" s="80"/>
      <c r="I490" s="81"/>
      <c r="J490" s="82"/>
      <c r="K490" s="83"/>
    </row>
    <row r="491" spans="6:11" ht="13.2">
      <c r="F491" s="88"/>
      <c r="G491" s="79"/>
      <c r="H491" s="80"/>
      <c r="I491" s="81"/>
      <c r="J491" s="82"/>
      <c r="K491" s="83"/>
    </row>
    <row r="492" spans="6:11" ht="13.2">
      <c r="F492" s="88"/>
      <c r="G492" s="79"/>
      <c r="H492" s="80"/>
      <c r="I492" s="81"/>
      <c r="J492" s="82"/>
      <c r="K492" s="83"/>
    </row>
    <row r="493" spans="6:11" ht="13.2">
      <c r="F493" s="88"/>
      <c r="G493" s="79"/>
      <c r="H493" s="80"/>
      <c r="I493" s="81"/>
      <c r="J493" s="82"/>
      <c r="K493" s="83"/>
    </row>
    <row r="494" spans="6:11" ht="13.2">
      <c r="F494" s="88"/>
      <c r="G494" s="79"/>
      <c r="H494" s="80"/>
      <c r="I494" s="81"/>
      <c r="J494" s="82"/>
      <c r="K494" s="83"/>
    </row>
    <row r="495" spans="6:11" ht="13.2">
      <c r="F495" s="88"/>
      <c r="G495" s="79"/>
      <c r="H495" s="80"/>
      <c r="I495" s="81"/>
      <c r="J495" s="82"/>
      <c r="K495" s="83"/>
    </row>
    <row r="496" spans="6:11" ht="13.2">
      <c r="F496" s="88"/>
      <c r="G496" s="79"/>
      <c r="H496" s="80"/>
      <c r="I496" s="81"/>
      <c r="J496" s="82"/>
      <c r="K496" s="83"/>
    </row>
    <row r="497" spans="6:11" ht="13.2">
      <c r="F497" s="88"/>
      <c r="G497" s="79"/>
      <c r="H497" s="80"/>
      <c r="I497" s="81"/>
      <c r="J497" s="82"/>
      <c r="K497" s="83"/>
    </row>
    <row r="498" spans="6:11" ht="13.2">
      <c r="F498" s="88"/>
      <c r="G498" s="79"/>
      <c r="H498" s="80"/>
      <c r="I498" s="81"/>
      <c r="J498" s="82"/>
      <c r="K498" s="83"/>
    </row>
    <row r="499" spans="6:11" ht="13.2">
      <c r="F499" s="88"/>
      <c r="G499" s="79"/>
      <c r="H499" s="80"/>
      <c r="I499" s="81"/>
      <c r="J499" s="82"/>
      <c r="K499" s="83"/>
    </row>
    <row r="500" spans="6:11" ht="13.2">
      <c r="F500" s="88"/>
      <c r="G500" s="79"/>
      <c r="H500" s="80"/>
      <c r="I500" s="81"/>
      <c r="J500" s="82"/>
      <c r="K500" s="83"/>
    </row>
    <row r="501" spans="6:11" ht="13.2">
      <c r="F501" s="88"/>
      <c r="G501" s="79"/>
      <c r="H501" s="80"/>
      <c r="I501" s="81"/>
      <c r="J501" s="82"/>
      <c r="K501" s="83"/>
    </row>
    <row r="502" spans="6:11" ht="13.2">
      <c r="F502" s="88"/>
      <c r="G502" s="79"/>
      <c r="H502" s="80"/>
      <c r="I502" s="81"/>
      <c r="J502" s="82"/>
      <c r="K502" s="83"/>
    </row>
    <row r="503" spans="6:11" ht="13.2">
      <c r="F503" s="88"/>
      <c r="G503" s="79"/>
      <c r="H503" s="80"/>
      <c r="I503" s="81"/>
      <c r="J503" s="82"/>
      <c r="K503" s="83"/>
    </row>
    <row r="504" spans="6:11" ht="13.2">
      <c r="F504" s="88"/>
      <c r="G504" s="79"/>
      <c r="H504" s="80"/>
      <c r="I504" s="81"/>
      <c r="J504" s="82"/>
      <c r="K504" s="83"/>
    </row>
    <row r="505" spans="6:11" ht="13.2">
      <c r="F505" s="88"/>
      <c r="G505" s="79"/>
      <c r="H505" s="80"/>
      <c r="I505" s="81"/>
      <c r="J505" s="82"/>
      <c r="K505" s="83"/>
    </row>
    <row r="506" spans="6:11" ht="13.2">
      <c r="F506" s="88"/>
      <c r="G506" s="79"/>
      <c r="H506" s="80"/>
      <c r="I506" s="81"/>
      <c r="J506" s="82"/>
      <c r="K506" s="83"/>
    </row>
    <row r="507" spans="6:11" ht="13.2">
      <c r="F507" s="88"/>
      <c r="G507" s="79"/>
      <c r="H507" s="80"/>
      <c r="I507" s="81"/>
      <c r="J507" s="82"/>
      <c r="K507" s="83"/>
    </row>
    <row r="508" spans="6:11" ht="13.2">
      <c r="F508" s="88"/>
      <c r="G508" s="79"/>
      <c r="H508" s="80"/>
      <c r="I508" s="81"/>
      <c r="J508" s="82"/>
      <c r="K508" s="83"/>
    </row>
    <row r="509" spans="6:11" ht="13.2">
      <c r="F509" s="88"/>
      <c r="G509" s="79"/>
      <c r="H509" s="80"/>
      <c r="I509" s="81"/>
      <c r="J509" s="82"/>
      <c r="K509" s="83"/>
    </row>
    <row r="510" spans="6:11" ht="13.2">
      <c r="F510" s="88"/>
      <c r="G510" s="79"/>
      <c r="H510" s="80"/>
      <c r="I510" s="81"/>
      <c r="J510" s="82"/>
      <c r="K510" s="83"/>
    </row>
    <row r="511" spans="6:11" ht="13.2">
      <c r="F511" s="88"/>
      <c r="G511" s="79"/>
      <c r="H511" s="80"/>
      <c r="I511" s="81"/>
      <c r="J511" s="82"/>
      <c r="K511" s="83"/>
    </row>
    <row r="512" spans="6:11" ht="13.2">
      <c r="F512" s="88"/>
      <c r="G512" s="79"/>
      <c r="H512" s="80"/>
      <c r="I512" s="81"/>
      <c r="J512" s="82"/>
      <c r="K512" s="83"/>
    </row>
    <row r="513" spans="6:11" ht="13.2">
      <c r="F513" s="88"/>
      <c r="G513" s="79"/>
      <c r="H513" s="80"/>
      <c r="I513" s="81"/>
      <c r="J513" s="82"/>
      <c r="K513" s="83"/>
    </row>
    <row r="514" spans="6:11" ht="13.2">
      <c r="F514" s="88"/>
      <c r="G514" s="79"/>
      <c r="H514" s="80"/>
      <c r="I514" s="81"/>
      <c r="J514" s="82"/>
      <c r="K514" s="83"/>
    </row>
    <row r="515" spans="6:11" ht="13.2">
      <c r="F515" s="88"/>
      <c r="G515" s="79"/>
      <c r="H515" s="80"/>
      <c r="I515" s="81"/>
      <c r="J515" s="82"/>
      <c r="K515" s="83"/>
    </row>
    <row r="516" spans="6:11" ht="13.2">
      <c r="F516" s="88"/>
      <c r="G516" s="79"/>
      <c r="H516" s="80"/>
      <c r="I516" s="81"/>
      <c r="J516" s="82"/>
      <c r="K516" s="83"/>
    </row>
    <row r="517" spans="6:11" ht="13.2">
      <c r="F517" s="88"/>
      <c r="G517" s="79"/>
      <c r="H517" s="80"/>
      <c r="I517" s="81"/>
      <c r="J517" s="82"/>
      <c r="K517" s="83"/>
    </row>
    <row r="518" spans="6:11" ht="13.2">
      <c r="F518" s="88"/>
      <c r="G518" s="79"/>
      <c r="H518" s="80"/>
      <c r="I518" s="81"/>
      <c r="J518" s="82"/>
      <c r="K518" s="83"/>
    </row>
    <row r="519" spans="6:11" ht="13.2">
      <c r="F519" s="88"/>
      <c r="G519" s="79"/>
      <c r="H519" s="80"/>
      <c r="I519" s="81"/>
      <c r="J519" s="82"/>
      <c r="K519" s="83"/>
    </row>
    <row r="520" spans="6:11" ht="13.2">
      <c r="F520" s="88"/>
      <c r="G520" s="79"/>
      <c r="H520" s="80"/>
      <c r="I520" s="81"/>
      <c r="J520" s="82"/>
      <c r="K520" s="83"/>
    </row>
    <row r="521" spans="6:11" ht="13.2">
      <c r="F521" s="88"/>
      <c r="G521" s="79"/>
      <c r="H521" s="80"/>
      <c r="I521" s="81"/>
      <c r="J521" s="82"/>
      <c r="K521" s="83"/>
    </row>
    <row r="522" spans="6:11" ht="13.2">
      <c r="F522" s="88"/>
      <c r="G522" s="79"/>
      <c r="H522" s="80"/>
      <c r="I522" s="81"/>
      <c r="J522" s="82"/>
      <c r="K522" s="83"/>
    </row>
    <row r="523" spans="6:11" ht="13.2">
      <c r="F523" s="88"/>
      <c r="G523" s="79"/>
      <c r="H523" s="80"/>
      <c r="I523" s="81"/>
      <c r="J523" s="82"/>
      <c r="K523" s="83"/>
    </row>
    <row r="524" spans="6:11" ht="13.2">
      <c r="F524" s="88"/>
      <c r="G524" s="79"/>
      <c r="H524" s="80"/>
      <c r="I524" s="81"/>
      <c r="J524" s="82"/>
      <c r="K524" s="83"/>
    </row>
    <row r="525" spans="6:11" ht="13.2">
      <c r="F525" s="88"/>
      <c r="G525" s="79"/>
      <c r="H525" s="80"/>
      <c r="I525" s="81"/>
      <c r="J525" s="82"/>
      <c r="K525" s="83"/>
    </row>
    <row r="526" spans="6:11" ht="13.2">
      <c r="F526" s="88"/>
      <c r="G526" s="79"/>
      <c r="H526" s="80"/>
      <c r="I526" s="81"/>
      <c r="J526" s="82"/>
      <c r="K526" s="83"/>
    </row>
    <row r="527" spans="6:11" ht="13.2">
      <c r="F527" s="88"/>
      <c r="G527" s="79"/>
      <c r="H527" s="80"/>
      <c r="I527" s="81"/>
      <c r="J527" s="82"/>
      <c r="K527" s="83"/>
    </row>
    <row r="528" spans="6:11" ht="13.2">
      <c r="F528" s="88"/>
      <c r="G528" s="79"/>
      <c r="H528" s="80"/>
      <c r="I528" s="81"/>
      <c r="J528" s="82"/>
      <c r="K528" s="83"/>
    </row>
    <row r="529" spans="6:11" ht="13.2">
      <c r="F529" s="88"/>
      <c r="G529" s="79"/>
      <c r="H529" s="80"/>
      <c r="I529" s="81"/>
      <c r="J529" s="82"/>
      <c r="K529" s="83"/>
    </row>
    <row r="530" spans="6:11" ht="13.2">
      <c r="F530" s="88"/>
      <c r="G530" s="79"/>
      <c r="H530" s="80"/>
      <c r="I530" s="81"/>
      <c r="J530" s="82"/>
      <c r="K530" s="83"/>
    </row>
    <row r="531" spans="6:11" ht="13.2">
      <c r="F531" s="88"/>
      <c r="G531" s="79"/>
      <c r="H531" s="80"/>
      <c r="I531" s="81"/>
      <c r="J531" s="82"/>
      <c r="K531" s="83"/>
    </row>
    <row r="532" spans="6:11" ht="13.2">
      <c r="F532" s="88"/>
      <c r="G532" s="79"/>
      <c r="H532" s="80"/>
      <c r="I532" s="81"/>
      <c r="J532" s="82"/>
      <c r="K532" s="83"/>
    </row>
    <row r="533" spans="6:11" ht="13.2">
      <c r="F533" s="88"/>
      <c r="G533" s="79"/>
      <c r="H533" s="80"/>
      <c r="I533" s="81"/>
      <c r="J533" s="82"/>
      <c r="K533" s="83"/>
    </row>
    <row r="534" spans="6:11" ht="13.2">
      <c r="F534" s="88"/>
      <c r="G534" s="79"/>
      <c r="H534" s="80"/>
      <c r="I534" s="81"/>
      <c r="J534" s="82"/>
      <c r="K534" s="83"/>
    </row>
    <row r="535" spans="6:11" ht="13.2">
      <c r="F535" s="88"/>
      <c r="G535" s="79"/>
      <c r="H535" s="80"/>
      <c r="I535" s="81"/>
      <c r="J535" s="82"/>
      <c r="K535" s="83"/>
    </row>
    <row r="536" spans="6:11" ht="13.2">
      <c r="F536" s="88"/>
      <c r="G536" s="79"/>
      <c r="H536" s="80"/>
      <c r="I536" s="81"/>
      <c r="J536" s="82"/>
      <c r="K536" s="83"/>
    </row>
    <row r="537" spans="6:11" ht="13.2">
      <c r="F537" s="88"/>
      <c r="G537" s="79"/>
      <c r="H537" s="80"/>
      <c r="I537" s="81"/>
      <c r="J537" s="82"/>
      <c r="K537" s="83"/>
    </row>
    <row r="538" spans="6:11" ht="13.2">
      <c r="F538" s="88"/>
      <c r="G538" s="79"/>
      <c r="H538" s="80"/>
      <c r="I538" s="81"/>
      <c r="J538" s="82"/>
      <c r="K538" s="83"/>
    </row>
    <row r="539" spans="6:11" ht="13.2">
      <c r="F539" s="88"/>
      <c r="G539" s="79"/>
      <c r="H539" s="80"/>
      <c r="I539" s="81"/>
      <c r="J539" s="82"/>
      <c r="K539" s="83"/>
    </row>
    <row r="540" spans="6:11" ht="13.2">
      <c r="F540" s="88"/>
      <c r="G540" s="79"/>
      <c r="H540" s="80"/>
      <c r="I540" s="81"/>
      <c r="J540" s="82"/>
      <c r="K540" s="83"/>
    </row>
    <row r="541" spans="6:11" ht="13.2">
      <c r="F541" s="88"/>
      <c r="G541" s="79"/>
      <c r="H541" s="80"/>
      <c r="I541" s="81"/>
      <c r="J541" s="82"/>
      <c r="K541" s="83"/>
    </row>
    <row r="542" spans="6:11" ht="13.2">
      <c r="F542" s="88"/>
      <c r="G542" s="79"/>
      <c r="H542" s="80"/>
      <c r="I542" s="81"/>
      <c r="J542" s="82"/>
      <c r="K542" s="83"/>
    </row>
    <row r="543" spans="6:11" ht="13.2">
      <c r="F543" s="88"/>
      <c r="G543" s="79"/>
      <c r="H543" s="80"/>
      <c r="I543" s="81"/>
      <c r="J543" s="82"/>
      <c r="K543" s="83"/>
    </row>
    <row r="544" spans="6:11" ht="13.2">
      <c r="F544" s="88"/>
      <c r="G544" s="79"/>
      <c r="H544" s="80"/>
      <c r="I544" s="81"/>
      <c r="J544" s="82"/>
      <c r="K544" s="83"/>
    </row>
    <row r="545" spans="6:11" ht="13.2">
      <c r="F545" s="88"/>
      <c r="G545" s="79"/>
      <c r="H545" s="80"/>
      <c r="I545" s="81"/>
      <c r="J545" s="82"/>
      <c r="K545" s="83"/>
    </row>
    <row r="546" spans="6:11" ht="13.2">
      <c r="F546" s="88"/>
      <c r="G546" s="79"/>
      <c r="H546" s="80"/>
      <c r="I546" s="81"/>
      <c r="J546" s="82"/>
      <c r="K546" s="83"/>
    </row>
    <row r="547" spans="6:11" ht="13.2">
      <c r="F547" s="88"/>
      <c r="G547" s="79"/>
      <c r="H547" s="80"/>
      <c r="I547" s="81"/>
      <c r="J547" s="82"/>
      <c r="K547" s="83"/>
    </row>
    <row r="548" spans="6:11" ht="13.2">
      <c r="F548" s="88"/>
      <c r="G548" s="79"/>
      <c r="H548" s="80"/>
      <c r="I548" s="81"/>
      <c r="J548" s="82"/>
      <c r="K548" s="83"/>
    </row>
    <row r="549" spans="6:11" ht="13.2">
      <c r="F549" s="88"/>
      <c r="G549" s="79"/>
      <c r="H549" s="80"/>
      <c r="I549" s="81"/>
      <c r="J549" s="82"/>
      <c r="K549" s="83"/>
    </row>
    <row r="550" spans="6:11" ht="13.2">
      <c r="F550" s="88"/>
      <c r="G550" s="79"/>
      <c r="H550" s="80"/>
      <c r="I550" s="81"/>
      <c r="J550" s="82"/>
      <c r="K550" s="83"/>
    </row>
    <row r="551" spans="6:11" ht="13.2">
      <c r="F551" s="88"/>
      <c r="G551" s="79"/>
      <c r="H551" s="80"/>
      <c r="I551" s="81"/>
      <c r="J551" s="82"/>
      <c r="K551" s="83"/>
    </row>
    <row r="552" spans="6:11" ht="13.2">
      <c r="F552" s="88"/>
      <c r="G552" s="79"/>
      <c r="H552" s="80"/>
      <c r="I552" s="81"/>
      <c r="J552" s="82"/>
      <c r="K552" s="83"/>
    </row>
    <row r="553" spans="6:11" ht="13.2">
      <c r="F553" s="88"/>
      <c r="G553" s="79"/>
      <c r="H553" s="80"/>
      <c r="I553" s="81"/>
      <c r="J553" s="82"/>
      <c r="K553" s="83"/>
    </row>
    <row r="554" spans="6:11" ht="13.2">
      <c r="F554" s="88"/>
      <c r="G554" s="79"/>
      <c r="H554" s="80"/>
      <c r="I554" s="81"/>
      <c r="J554" s="82"/>
      <c r="K554" s="83"/>
    </row>
    <row r="555" spans="6:11" ht="13.2">
      <c r="F555" s="88"/>
      <c r="G555" s="79"/>
      <c r="H555" s="80"/>
      <c r="I555" s="81"/>
      <c r="J555" s="82"/>
      <c r="K555" s="83"/>
    </row>
    <row r="556" spans="6:11" ht="13.2">
      <c r="F556" s="88"/>
      <c r="G556" s="79"/>
      <c r="H556" s="80"/>
      <c r="I556" s="81"/>
      <c r="J556" s="82"/>
      <c r="K556" s="83"/>
    </row>
    <row r="557" spans="6:11" ht="13.2">
      <c r="F557" s="88"/>
      <c r="G557" s="79"/>
      <c r="H557" s="80"/>
      <c r="I557" s="81"/>
      <c r="J557" s="82"/>
      <c r="K557" s="83"/>
    </row>
    <row r="558" spans="6:11" ht="13.2">
      <c r="F558" s="88"/>
      <c r="G558" s="79"/>
      <c r="H558" s="80"/>
      <c r="I558" s="81"/>
      <c r="J558" s="82"/>
      <c r="K558" s="83"/>
    </row>
    <row r="559" spans="6:11" ht="13.2">
      <c r="F559" s="88"/>
      <c r="G559" s="79"/>
      <c r="H559" s="80"/>
      <c r="I559" s="81"/>
      <c r="J559" s="82"/>
      <c r="K559" s="83"/>
    </row>
    <row r="560" spans="6:11" ht="13.2">
      <c r="F560" s="88"/>
      <c r="G560" s="79"/>
      <c r="H560" s="80"/>
      <c r="I560" s="81"/>
      <c r="J560" s="82"/>
      <c r="K560" s="83"/>
    </row>
    <row r="561" spans="6:11" ht="13.2">
      <c r="F561" s="88"/>
      <c r="G561" s="79"/>
      <c r="H561" s="80"/>
      <c r="I561" s="81"/>
      <c r="J561" s="82"/>
      <c r="K561" s="83"/>
    </row>
    <row r="562" spans="6:11" ht="13.2">
      <c r="F562" s="88"/>
      <c r="G562" s="79"/>
      <c r="H562" s="80"/>
      <c r="I562" s="81"/>
      <c r="J562" s="82"/>
      <c r="K562" s="83"/>
    </row>
    <row r="563" spans="6:11" ht="13.2">
      <c r="F563" s="88"/>
      <c r="G563" s="79"/>
      <c r="H563" s="80"/>
      <c r="I563" s="81"/>
      <c r="J563" s="82"/>
      <c r="K563" s="83"/>
    </row>
    <row r="564" spans="6:11" ht="13.2">
      <c r="F564" s="88"/>
      <c r="G564" s="79"/>
      <c r="H564" s="80"/>
      <c r="I564" s="81"/>
      <c r="J564" s="82"/>
      <c r="K564" s="83"/>
    </row>
    <row r="565" spans="6:11" ht="13.2">
      <c r="F565" s="88"/>
      <c r="G565" s="79"/>
      <c r="H565" s="80"/>
      <c r="I565" s="81"/>
      <c r="J565" s="82"/>
      <c r="K565" s="83"/>
    </row>
    <row r="566" spans="6:11" ht="13.2">
      <c r="F566" s="88"/>
      <c r="G566" s="79"/>
      <c r="H566" s="80"/>
      <c r="I566" s="81"/>
      <c r="J566" s="82"/>
      <c r="K566" s="83"/>
    </row>
    <row r="567" spans="6:11" ht="13.2">
      <c r="F567" s="88"/>
      <c r="G567" s="79"/>
      <c r="H567" s="80"/>
      <c r="I567" s="81"/>
      <c r="J567" s="82"/>
      <c r="K567" s="83"/>
    </row>
    <row r="568" spans="6:11" ht="13.2">
      <c r="F568" s="88"/>
      <c r="G568" s="79"/>
      <c r="H568" s="80"/>
      <c r="I568" s="81"/>
      <c r="J568" s="82"/>
      <c r="K568" s="83"/>
    </row>
    <row r="569" spans="6:11" ht="13.2">
      <c r="F569" s="88"/>
      <c r="G569" s="79"/>
      <c r="H569" s="80"/>
      <c r="I569" s="81"/>
      <c r="J569" s="82"/>
      <c r="K569" s="83"/>
    </row>
    <row r="570" spans="6:11" ht="13.2">
      <c r="F570" s="88"/>
      <c r="G570" s="79"/>
      <c r="H570" s="80"/>
      <c r="I570" s="81"/>
      <c r="J570" s="82"/>
      <c r="K570" s="83"/>
    </row>
    <row r="571" spans="6:11" ht="13.2">
      <c r="F571" s="88"/>
      <c r="G571" s="79"/>
      <c r="H571" s="80"/>
      <c r="I571" s="81"/>
      <c r="J571" s="82"/>
      <c r="K571" s="83"/>
    </row>
    <row r="572" spans="6:11" ht="13.2">
      <c r="F572" s="88"/>
      <c r="G572" s="79"/>
      <c r="H572" s="80"/>
      <c r="I572" s="81"/>
      <c r="J572" s="82"/>
      <c r="K572" s="83"/>
    </row>
    <row r="573" spans="6:11" ht="13.2">
      <c r="F573" s="88"/>
      <c r="G573" s="79"/>
      <c r="H573" s="80"/>
      <c r="I573" s="81"/>
      <c r="J573" s="82"/>
      <c r="K573" s="83"/>
    </row>
    <row r="574" spans="6:11" ht="13.2">
      <c r="F574" s="88"/>
      <c r="G574" s="79"/>
      <c r="H574" s="80"/>
      <c r="I574" s="81"/>
      <c r="J574" s="82"/>
      <c r="K574" s="83"/>
    </row>
    <row r="575" spans="6:11" ht="13.2">
      <c r="F575" s="88"/>
      <c r="G575" s="79"/>
      <c r="H575" s="80"/>
      <c r="I575" s="81"/>
      <c r="J575" s="82"/>
      <c r="K575" s="83"/>
    </row>
    <row r="576" spans="6:11" ht="13.2">
      <c r="F576" s="88"/>
      <c r="G576" s="79"/>
      <c r="H576" s="80"/>
      <c r="I576" s="81"/>
      <c r="J576" s="82"/>
      <c r="K576" s="83"/>
    </row>
    <row r="577" spans="6:11" ht="13.2">
      <c r="F577" s="88"/>
      <c r="G577" s="79"/>
      <c r="H577" s="80"/>
      <c r="I577" s="81"/>
      <c r="J577" s="82"/>
      <c r="K577" s="83"/>
    </row>
    <row r="578" spans="6:11" ht="13.2">
      <c r="F578" s="88"/>
      <c r="G578" s="79"/>
      <c r="H578" s="80"/>
      <c r="I578" s="81"/>
      <c r="J578" s="82"/>
      <c r="K578" s="83"/>
    </row>
    <row r="579" spans="6:11" ht="13.2">
      <c r="F579" s="88"/>
      <c r="G579" s="79"/>
      <c r="H579" s="80"/>
      <c r="I579" s="81"/>
      <c r="J579" s="82"/>
      <c r="K579" s="83"/>
    </row>
    <row r="580" spans="6:11" ht="13.2">
      <c r="F580" s="88"/>
      <c r="G580" s="79"/>
      <c r="H580" s="80"/>
      <c r="I580" s="81"/>
      <c r="J580" s="82"/>
      <c r="K580" s="83"/>
    </row>
    <row r="581" spans="6:11" ht="13.2">
      <c r="F581" s="88"/>
      <c r="G581" s="79"/>
      <c r="H581" s="80"/>
      <c r="I581" s="81"/>
      <c r="J581" s="82"/>
      <c r="K581" s="83"/>
    </row>
    <row r="582" spans="6:11" ht="13.2">
      <c r="F582" s="88"/>
      <c r="G582" s="79"/>
      <c r="H582" s="80"/>
      <c r="I582" s="81"/>
      <c r="J582" s="82"/>
      <c r="K582" s="83"/>
    </row>
    <row r="583" spans="6:11" ht="13.2">
      <c r="F583" s="88"/>
      <c r="G583" s="79"/>
      <c r="H583" s="80"/>
      <c r="I583" s="81"/>
      <c r="J583" s="82"/>
      <c r="K583" s="83"/>
    </row>
    <row r="584" spans="6:11" ht="13.2">
      <c r="F584" s="88"/>
      <c r="G584" s="79"/>
      <c r="H584" s="80"/>
      <c r="I584" s="81"/>
      <c r="J584" s="82"/>
      <c r="K584" s="83"/>
    </row>
    <row r="585" spans="6:11" ht="13.2">
      <c r="F585" s="88"/>
      <c r="G585" s="79"/>
      <c r="H585" s="80"/>
      <c r="I585" s="81"/>
      <c r="J585" s="82"/>
      <c r="K585" s="83"/>
    </row>
    <row r="586" spans="6:11" ht="13.2">
      <c r="F586" s="88"/>
      <c r="G586" s="79"/>
      <c r="H586" s="80"/>
      <c r="I586" s="81"/>
      <c r="J586" s="82"/>
      <c r="K586" s="83"/>
    </row>
    <row r="587" spans="6:11" ht="13.2">
      <c r="F587" s="88"/>
      <c r="G587" s="79"/>
      <c r="H587" s="80"/>
      <c r="I587" s="81"/>
      <c r="J587" s="82"/>
      <c r="K587" s="83"/>
    </row>
    <row r="588" spans="6:11" ht="13.2">
      <c r="F588" s="88"/>
      <c r="G588" s="79"/>
      <c r="H588" s="80"/>
      <c r="I588" s="81"/>
      <c r="J588" s="82"/>
      <c r="K588" s="83"/>
    </row>
    <row r="589" spans="6:11" ht="13.2">
      <c r="F589" s="88"/>
      <c r="G589" s="79"/>
      <c r="H589" s="80"/>
      <c r="I589" s="81"/>
      <c r="J589" s="82"/>
      <c r="K589" s="83"/>
    </row>
    <row r="590" spans="6:11" ht="13.2">
      <c r="F590" s="88"/>
      <c r="G590" s="79"/>
      <c r="H590" s="80"/>
      <c r="I590" s="81"/>
      <c r="J590" s="82"/>
      <c r="K590" s="83"/>
    </row>
    <row r="591" spans="6:11" ht="13.2">
      <c r="F591" s="88"/>
      <c r="G591" s="79"/>
      <c r="H591" s="80"/>
      <c r="I591" s="81"/>
      <c r="J591" s="82"/>
      <c r="K591" s="83"/>
    </row>
    <row r="592" spans="6:11" ht="13.2">
      <c r="F592" s="88"/>
      <c r="G592" s="79"/>
      <c r="H592" s="80"/>
      <c r="I592" s="81"/>
      <c r="J592" s="82"/>
      <c r="K592" s="83"/>
    </row>
    <row r="593" spans="6:11" ht="13.2">
      <c r="F593" s="88"/>
      <c r="G593" s="79"/>
      <c r="H593" s="80"/>
      <c r="I593" s="81"/>
      <c r="J593" s="82"/>
      <c r="K593" s="83"/>
    </row>
    <row r="594" spans="6:11" ht="13.2">
      <c r="F594" s="88"/>
      <c r="G594" s="79"/>
      <c r="H594" s="80"/>
      <c r="I594" s="81"/>
      <c r="J594" s="82"/>
      <c r="K594" s="83"/>
    </row>
    <row r="595" spans="6:11" ht="13.2">
      <c r="F595" s="88"/>
      <c r="G595" s="79"/>
      <c r="H595" s="80"/>
      <c r="I595" s="81"/>
      <c r="J595" s="82"/>
      <c r="K595" s="83"/>
    </row>
    <row r="596" spans="6:11" ht="13.2">
      <c r="F596" s="88"/>
      <c r="G596" s="79"/>
      <c r="H596" s="80"/>
      <c r="I596" s="81"/>
      <c r="J596" s="82"/>
      <c r="K596" s="83"/>
    </row>
    <row r="597" spans="6:11" ht="13.2">
      <c r="F597" s="88"/>
      <c r="G597" s="79"/>
      <c r="H597" s="80"/>
      <c r="I597" s="81"/>
      <c r="J597" s="82"/>
      <c r="K597" s="83"/>
    </row>
    <row r="598" spans="6:11" ht="13.2">
      <c r="F598" s="88"/>
      <c r="G598" s="79"/>
      <c r="H598" s="80"/>
      <c r="I598" s="81"/>
      <c r="J598" s="82"/>
      <c r="K598" s="83"/>
    </row>
    <row r="599" spans="6:11" ht="13.2">
      <c r="F599" s="88"/>
      <c r="G599" s="79"/>
      <c r="H599" s="80"/>
      <c r="I599" s="81"/>
      <c r="J599" s="82"/>
      <c r="K599" s="83"/>
    </row>
    <row r="600" spans="6:11" ht="13.2">
      <c r="F600" s="88"/>
      <c r="G600" s="79"/>
      <c r="H600" s="80"/>
      <c r="I600" s="81"/>
      <c r="J600" s="82"/>
      <c r="K600" s="83"/>
    </row>
    <row r="601" spans="6:11" ht="13.2">
      <c r="F601" s="88"/>
      <c r="G601" s="79"/>
      <c r="H601" s="80"/>
      <c r="I601" s="81"/>
      <c r="J601" s="82"/>
      <c r="K601" s="83"/>
    </row>
    <row r="602" spans="6:11" ht="13.2">
      <c r="F602" s="88"/>
      <c r="G602" s="79"/>
      <c r="H602" s="80"/>
      <c r="I602" s="81"/>
      <c r="J602" s="82"/>
      <c r="K602" s="83"/>
    </row>
    <row r="603" spans="6:11" ht="13.2">
      <c r="F603" s="88"/>
      <c r="G603" s="79"/>
      <c r="H603" s="80"/>
      <c r="I603" s="81"/>
      <c r="J603" s="82"/>
      <c r="K603" s="83"/>
    </row>
    <row r="604" spans="6:11" ht="13.2">
      <c r="F604" s="88"/>
      <c r="G604" s="79"/>
      <c r="H604" s="80"/>
      <c r="I604" s="81"/>
      <c r="J604" s="82"/>
      <c r="K604" s="83"/>
    </row>
    <row r="605" spans="6:11" ht="13.2">
      <c r="F605" s="88"/>
      <c r="G605" s="79"/>
      <c r="H605" s="80"/>
      <c r="I605" s="81"/>
      <c r="J605" s="82"/>
      <c r="K605" s="83"/>
    </row>
    <row r="606" spans="6:11" ht="13.2">
      <c r="F606" s="88"/>
      <c r="G606" s="79"/>
      <c r="H606" s="80"/>
      <c r="I606" s="81"/>
      <c r="J606" s="82"/>
      <c r="K606" s="83"/>
    </row>
    <row r="607" spans="6:11" ht="13.2">
      <c r="F607" s="88"/>
      <c r="G607" s="79"/>
      <c r="H607" s="80"/>
      <c r="I607" s="81"/>
      <c r="J607" s="82"/>
      <c r="K607" s="83"/>
    </row>
    <row r="608" spans="6:11" ht="13.2">
      <c r="F608" s="88"/>
      <c r="G608" s="79"/>
      <c r="H608" s="80"/>
      <c r="I608" s="81"/>
      <c r="J608" s="82"/>
      <c r="K608" s="83"/>
    </row>
    <row r="609" spans="6:11" ht="13.2">
      <c r="F609" s="88"/>
      <c r="G609" s="79"/>
      <c r="H609" s="80"/>
      <c r="I609" s="81"/>
      <c r="J609" s="82"/>
      <c r="K609" s="83"/>
    </row>
    <row r="610" spans="6:11" ht="13.2">
      <c r="F610" s="88"/>
      <c r="G610" s="79"/>
      <c r="H610" s="80"/>
      <c r="I610" s="81"/>
      <c r="J610" s="82"/>
      <c r="K610" s="83"/>
    </row>
    <row r="611" spans="6:11" ht="13.2">
      <c r="F611" s="88"/>
      <c r="G611" s="79"/>
      <c r="H611" s="80"/>
      <c r="I611" s="81"/>
      <c r="J611" s="82"/>
      <c r="K611" s="83"/>
    </row>
    <row r="612" spans="6:11" ht="13.2">
      <c r="F612" s="88"/>
      <c r="G612" s="79"/>
      <c r="H612" s="80"/>
      <c r="I612" s="81"/>
      <c r="J612" s="82"/>
      <c r="K612" s="83"/>
    </row>
    <row r="613" spans="6:11" ht="13.2">
      <c r="F613" s="88"/>
      <c r="G613" s="79"/>
      <c r="H613" s="80"/>
      <c r="I613" s="81"/>
      <c r="J613" s="82"/>
      <c r="K613" s="83"/>
    </row>
    <row r="614" spans="6:11" ht="13.2">
      <c r="F614" s="88"/>
      <c r="G614" s="79"/>
      <c r="H614" s="80"/>
      <c r="I614" s="81"/>
      <c r="J614" s="82"/>
      <c r="K614" s="83"/>
    </row>
    <row r="615" spans="6:11" ht="13.2">
      <c r="F615" s="88"/>
      <c r="G615" s="79"/>
      <c r="H615" s="80"/>
      <c r="I615" s="81"/>
      <c r="J615" s="82"/>
      <c r="K615" s="83"/>
    </row>
    <row r="616" spans="6:11" ht="13.2">
      <c r="F616" s="88"/>
      <c r="G616" s="79"/>
      <c r="H616" s="80"/>
      <c r="I616" s="81"/>
      <c r="J616" s="82"/>
      <c r="K616" s="83"/>
    </row>
    <row r="617" spans="6:11" ht="13.2">
      <c r="F617" s="88"/>
      <c r="G617" s="79"/>
      <c r="H617" s="80"/>
      <c r="I617" s="81"/>
      <c r="J617" s="82"/>
      <c r="K617" s="83"/>
    </row>
    <row r="618" spans="6:11" ht="13.2">
      <c r="F618" s="88"/>
      <c r="G618" s="79"/>
      <c r="H618" s="80"/>
      <c r="I618" s="81"/>
      <c r="J618" s="82"/>
      <c r="K618" s="83"/>
    </row>
    <row r="619" spans="6:11" ht="13.2">
      <c r="F619" s="88"/>
      <c r="G619" s="79"/>
      <c r="H619" s="80"/>
      <c r="I619" s="81"/>
      <c r="J619" s="82"/>
      <c r="K619" s="83"/>
    </row>
    <row r="620" spans="6:11" ht="13.2">
      <c r="F620" s="88"/>
      <c r="G620" s="79"/>
      <c r="H620" s="80"/>
      <c r="I620" s="81"/>
      <c r="J620" s="82"/>
      <c r="K620" s="83"/>
    </row>
    <row r="621" spans="6:11" ht="13.2">
      <c r="F621" s="88"/>
      <c r="G621" s="79"/>
      <c r="H621" s="80"/>
      <c r="I621" s="81"/>
      <c r="J621" s="82"/>
      <c r="K621" s="83"/>
    </row>
    <row r="622" spans="6:11" ht="13.2">
      <c r="F622" s="88"/>
      <c r="G622" s="79"/>
      <c r="H622" s="80"/>
      <c r="I622" s="81"/>
      <c r="J622" s="82"/>
      <c r="K622" s="83"/>
    </row>
    <row r="623" spans="6:11" ht="13.2">
      <c r="F623" s="88"/>
      <c r="G623" s="79"/>
      <c r="H623" s="80"/>
      <c r="I623" s="81"/>
      <c r="J623" s="82"/>
      <c r="K623" s="83"/>
    </row>
    <row r="624" spans="6:11" ht="13.2">
      <c r="F624" s="88"/>
      <c r="G624" s="79"/>
      <c r="H624" s="80"/>
      <c r="I624" s="81"/>
      <c r="J624" s="82"/>
      <c r="K624" s="83"/>
    </row>
    <row r="625" spans="6:11" ht="13.2">
      <c r="F625" s="88"/>
      <c r="G625" s="79"/>
      <c r="H625" s="80"/>
      <c r="I625" s="81"/>
      <c r="J625" s="82"/>
      <c r="K625" s="83"/>
    </row>
    <row r="626" spans="6:11" ht="13.2">
      <c r="F626" s="88"/>
      <c r="G626" s="79"/>
      <c r="H626" s="80"/>
      <c r="I626" s="81"/>
      <c r="J626" s="82"/>
      <c r="K626" s="83"/>
    </row>
    <row r="627" spans="6:11" ht="13.2">
      <c r="F627" s="88"/>
      <c r="G627" s="79"/>
      <c r="H627" s="80"/>
      <c r="I627" s="81"/>
      <c r="J627" s="82"/>
      <c r="K627" s="83"/>
    </row>
    <row r="628" spans="6:11" ht="13.2">
      <c r="F628" s="88"/>
      <c r="G628" s="79"/>
      <c r="H628" s="80"/>
      <c r="I628" s="81"/>
      <c r="J628" s="82"/>
      <c r="K628" s="83"/>
    </row>
    <row r="629" spans="6:11" ht="13.2">
      <c r="F629" s="88"/>
      <c r="G629" s="79"/>
      <c r="H629" s="80"/>
      <c r="I629" s="81"/>
      <c r="J629" s="82"/>
      <c r="K629" s="83"/>
    </row>
    <row r="630" spans="6:11" ht="13.2">
      <c r="F630" s="88"/>
      <c r="G630" s="79"/>
      <c r="H630" s="80"/>
      <c r="I630" s="81"/>
      <c r="J630" s="82"/>
      <c r="K630" s="83"/>
    </row>
    <row r="631" spans="6:11" ht="13.2">
      <c r="F631" s="88"/>
      <c r="G631" s="79"/>
      <c r="H631" s="80"/>
      <c r="I631" s="81"/>
      <c r="J631" s="82"/>
      <c r="K631" s="83"/>
    </row>
    <row r="632" spans="6:11" ht="13.2">
      <c r="F632" s="88"/>
      <c r="G632" s="79"/>
      <c r="H632" s="80"/>
      <c r="I632" s="81"/>
      <c r="J632" s="82"/>
      <c r="K632" s="83"/>
    </row>
    <row r="633" spans="6:11" ht="13.2">
      <c r="F633" s="88"/>
      <c r="G633" s="79"/>
      <c r="H633" s="80"/>
      <c r="I633" s="81"/>
      <c r="J633" s="82"/>
      <c r="K633" s="83"/>
    </row>
    <row r="634" spans="6:11" ht="13.2">
      <c r="F634" s="88"/>
      <c r="G634" s="79"/>
      <c r="H634" s="80"/>
      <c r="I634" s="81"/>
      <c r="J634" s="82"/>
      <c r="K634" s="83"/>
    </row>
    <row r="635" spans="6:11" ht="13.2">
      <c r="F635" s="88"/>
      <c r="G635" s="79"/>
      <c r="H635" s="80"/>
      <c r="I635" s="81"/>
      <c r="J635" s="82"/>
      <c r="K635" s="83"/>
    </row>
    <row r="636" spans="6:11" ht="13.2">
      <c r="F636" s="88"/>
      <c r="G636" s="79"/>
      <c r="H636" s="80"/>
      <c r="I636" s="81"/>
      <c r="J636" s="82"/>
      <c r="K636" s="83"/>
    </row>
    <row r="637" spans="6:11" ht="13.2">
      <c r="F637" s="88"/>
      <c r="G637" s="79"/>
      <c r="H637" s="80"/>
      <c r="I637" s="81"/>
      <c r="J637" s="82"/>
      <c r="K637" s="83"/>
    </row>
    <row r="638" spans="6:11" ht="13.2">
      <c r="F638" s="88"/>
      <c r="G638" s="79"/>
      <c r="H638" s="80"/>
      <c r="I638" s="81"/>
      <c r="J638" s="82"/>
      <c r="K638" s="83"/>
    </row>
    <row r="639" spans="6:11" ht="13.2">
      <c r="F639" s="88"/>
      <c r="G639" s="79"/>
      <c r="H639" s="80"/>
      <c r="I639" s="81"/>
      <c r="J639" s="82"/>
      <c r="K639" s="83"/>
    </row>
    <row r="640" spans="6:11" ht="13.2">
      <c r="F640" s="88"/>
      <c r="G640" s="79"/>
      <c r="H640" s="80"/>
      <c r="I640" s="81"/>
      <c r="J640" s="82"/>
      <c r="K640" s="83"/>
    </row>
    <row r="641" spans="6:11" ht="13.2">
      <c r="F641" s="88"/>
      <c r="G641" s="79"/>
      <c r="H641" s="80"/>
      <c r="I641" s="81"/>
      <c r="J641" s="82"/>
      <c r="K641" s="83"/>
    </row>
    <row r="642" spans="6:11" ht="13.2">
      <c r="F642" s="88"/>
      <c r="G642" s="79"/>
      <c r="H642" s="80"/>
      <c r="I642" s="81"/>
      <c r="J642" s="82"/>
      <c r="K642" s="83"/>
    </row>
    <row r="643" spans="6:11" ht="13.2">
      <c r="F643" s="88"/>
      <c r="G643" s="79"/>
      <c r="H643" s="80"/>
      <c r="I643" s="81"/>
      <c r="J643" s="82"/>
      <c r="K643" s="83"/>
    </row>
    <row r="644" spans="6:11" ht="13.2">
      <c r="F644" s="88"/>
      <c r="G644" s="79"/>
      <c r="H644" s="80"/>
      <c r="I644" s="81"/>
      <c r="J644" s="82"/>
      <c r="K644" s="83"/>
    </row>
    <row r="645" spans="6:11" ht="13.2">
      <c r="F645" s="88"/>
      <c r="G645" s="79"/>
      <c r="H645" s="80"/>
      <c r="I645" s="81"/>
      <c r="J645" s="82"/>
      <c r="K645" s="83"/>
    </row>
    <row r="646" spans="6:11" ht="13.2">
      <c r="F646" s="88"/>
      <c r="G646" s="79"/>
      <c r="H646" s="80"/>
      <c r="I646" s="81"/>
      <c r="J646" s="82"/>
      <c r="K646" s="83"/>
    </row>
    <row r="647" spans="6:11" ht="13.2">
      <c r="F647" s="88"/>
      <c r="G647" s="79"/>
      <c r="H647" s="80"/>
      <c r="I647" s="81"/>
      <c r="J647" s="82"/>
      <c r="K647" s="83"/>
    </row>
    <row r="648" spans="6:11" ht="13.2">
      <c r="F648" s="88"/>
      <c r="G648" s="79"/>
      <c r="H648" s="80"/>
      <c r="I648" s="81"/>
      <c r="J648" s="82"/>
      <c r="K648" s="83"/>
    </row>
    <row r="649" spans="6:11" ht="13.2">
      <c r="F649" s="88"/>
      <c r="G649" s="79"/>
      <c r="H649" s="80"/>
      <c r="I649" s="81"/>
      <c r="J649" s="82"/>
      <c r="K649" s="83"/>
    </row>
    <row r="650" spans="6:11" ht="13.2">
      <c r="F650" s="88"/>
      <c r="G650" s="79"/>
      <c r="H650" s="80"/>
      <c r="I650" s="81"/>
      <c r="J650" s="82"/>
      <c r="K650" s="83"/>
    </row>
    <row r="651" spans="6:11" ht="13.2">
      <c r="F651" s="88"/>
      <c r="G651" s="79"/>
      <c r="H651" s="80"/>
      <c r="I651" s="81"/>
      <c r="J651" s="82"/>
      <c r="K651" s="83"/>
    </row>
    <row r="652" spans="6:11" ht="13.2">
      <c r="F652" s="88"/>
      <c r="G652" s="79"/>
      <c r="H652" s="80"/>
      <c r="I652" s="81"/>
      <c r="J652" s="82"/>
      <c r="K652" s="83"/>
    </row>
    <row r="653" spans="6:11" ht="13.2">
      <c r="F653" s="88"/>
      <c r="G653" s="79"/>
      <c r="H653" s="80"/>
      <c r="I653" s="81"/>
      <c r="J653" s="82"/>
      <c r="K653" s="83"/>
    </row>
    <row r="654" spans="6:11" ht="13.2">
      <c r="F654" s="88"/>
      <c r="G654" s="79"/>
      <c r="H654" s="80"/>
      <c r="I654" s="81"/>
      <c r="J654" s="82"/>
      <c r="K654" s="83"/>
    </row>
    <row r="655" spans="6:11" ht="13.2">
      <c r="F655" s="88"/>
      <c r="G655" s="79"/>
      <c r="H655" s="80"/>
      <c r="I655" s="81"/>
      <c r="J655" s="82"/>
      <c r="K655" s="83"/>
    </row>
    <row r="656" spans="6:11" ht="13.2">
      <c r="F656" s="88"/>
      <c r="G656" s="79"/>
      <c r="H656" s="80"/>
      <c r="I656" s="81"/>
      <c r="J656" s="82"/>
      <c r="K656" s="83"/>
    </row>
    <row r="657" spans="6:11" ht="13.2">
      <c r="F657" s="88"/>
      <c r="G657" s="79"/>
      <c r="H657" s="80"/>
      <c r="I657" s="81"/>
      <c r="J657" s="82"/>
      <c r="K657" s="83"/>
    </row>
    <row r="658" spans="6:11" ht="13.2">
      <c r="F658" s="88"/>
      <c r="G658" s="79"/>
      <c r="H658" s="80"/>
      <c r="I658" s="81"/>
      <c r="J658" s="82"/>
      <c r="K658" s="83"/>
    </row>
    <row r="659" spans="6:11" ht="13.2">
      <c r="F659" s="88"/>
      <c r="G659" s="79"/>
      <c r="H659" s="80"/>
      <c r="I659" s="81"/>
      <c r="J659" s="82"/>
      <c r="K659" s="83"/>
    </row>
    <row r="660" spans="6:11" ht="13.2">
      <c r="F660" s="88"/>
      <c r="G660" s="79"/>
      <c r="H660" s="80"/>
      <c r="I660" s="81"/>
      <c r="J660" s="82"/>
      <c r="K660" s="83"/>
    </row>
    <row r="661" spans="6:11" ht="13.2">
      <c r="F661" s="88"/>
      <c r="G661" s="79"/>
      <c r="H661" s="80"/>
      <c r="I661" s="81"/>
      <c r="J661" s="82"/>
      <c r="K661" s="83"/>
    </row>
    <row r="662" spans="6:11" ht="13.2">
      <c r="F662" s="88"/>
      <c r="G662" s="79"/>
      <c r="H662" s="80"/>
      <c r="I662" s="81"/>
      <c r="J662" s="82"/>
      <c r="K662" s="83"/>
    </row>
    <row r="663" spans="6:11" ht="13.2">
      <c r="F663" s="88"/>
      <c r="G663" s="79"/>
      <c r="H663" s="80"/>
      <c r="I663" s="81"/>
      <c r="J663" s="82"/>
      <c r="K663" s="83"/>
    </row>
    <row r="664" spans="6:11" ht="13.2">
      <c r="F664" s="88"/>
      <c r="G664" s="79"/>
      <c r="H664" s="80"/>
      <c r="I664" s="81"/>
      <c r="J664" s="82"/>
      <c r="K664" s="83"/>
    </row>
    <row r="665" spans="6:11" ht="13.2">
      <c r="F665" s="88"/>
      <c r="G665" s="79"/>
      <c r="H665" s="80"/>
      <c r="I665" s="81"/>
      <c r="J665" s="82"/>
      <c r="K665" s="83"/>
    </row>
    <row r="666" spans="6:11" ht="13.2">
      <c r="F666" s="88"/>
      <c r="G666" s="79"/>
      <c r="H666" s="80"/>
      <c r="I666" s="81"/>
      <c r="J666" s="82"/>
      <c r="K666" s="83"/>
    </row>
    <row r="667" spans="6:11" ht="13.2">
      <c r="F667" s="88"/>
      <c r="G667" s="79"/>
      <c r="H667" s="80"/>
      <c r="I667" s="81"/>
      <c r="J667" s="82"/>
      <c r="K667" s="83"/>
    </row>
    <row r="668" spans="6:11" ht="13.2">
      <c r="F668" s="88"/>
      <c r="G668" s="79"/>
      <c r="H668" s="80"/>
      <c r="I668" s="81"/>
      <c r="J668" s="82"/>
      <c r="K668" s="83"/>
    </row>
    <row r="669" spans="6:11" ht="13.2">
      <c r="F669" s="88"/>
      <c r="G669" s="79"/>
      <c r="H669" s="80"/>
      <c r="I669" s="81"/>
      <c r="J669" s="82"/>
      <c r="K669" s="83"/>
    </row>
    <row r="670" spans="6:11" ht="13.2">
      <c r="F670" s="88"/>
      <c r="G670" s="79"/>
      <c r="H670" s="80"/>
      <c r="I670" s="81"/>
      <c r="J670" s="82"/>
      <c r="K670" s="83"/>
    </row>
    <row r="671" spans="6:11" ht="13.2">
      <c r="F671" s="88"/>
      <c r="G671" s="79"/>
      <c r="H671" s="80"/>
      <c r="I671" s="81"/>
      <c r="J671" s="82"/>
      <c r="K671" s="83"/>
    </row>
    <row r="672" spans="6:11" ht="13.2">
      <c r="F672" s="88"/>
      <c r="G672" s="79"/>
      <c r="H672" s="80"/>
      <c r="I672" s="81"/>
      <c r="J672" s="82"/>
      <c r="K672" s="83"/>
    </row>
    <row r="673" spans="6:11" ht="13.2">
      <c r="F673" s="88"/>
      <c r="G673" s="79"/>
      <c r="H673" s="80"/>
      <c r="I673" s="81"/>
      <c r="J673" s="82"/>
      <c r="K673" s="83"/>
    </row>
    <row r="674" spans="6:11" ht="13.2">
      <c r="F674" s="88"/>
      <c r="G674" s="79"/>
      <c r="H674" s="80"/>
      <c r="I674" s="81"/>
      <c r="J674" s="82"/>
      <c r="K674" s="83"/>
    </row>
    <row r="675" spans="6:11" ht="13.2">
      <c r="F675" s="88"/>
      <c r="G675" s="79"/>
      <c r="H675" s="80"/>
      <c r="I675" s="81"/>
      <c r="J675" s="82"/>
      <c r="K675" s="83"/>
    </row>
    <row r="676" spans="6:11" ht="13.2">
      <c r="F676" s="88"/>
      <c r="G676" s="79"/>
      <c r="H676" s="80"/>
      <c r="I676" s="81"/>
      <c r="J676" s="82"/>
      <c r="K676" s="83"/>
    </row>
    <row r="677" spans="6:11" ht="13.2">
      <c r="F677" s="88"/>
      <c r="G677" s="79"/>
      <c r="H677" s="80"/>
      <c r="I677" s="81"/>
      <c r="J677" s="82"/>
      <c r="K677" s="83"/>
    </row>
    <row r="678" spans="6:11" ht="13.2">
      <c r="F678" s="88"/>
      <c r="G678" s="79"/>
      <c r="H678" s="80"/>
      <c r="I678" s="81"/>
      <c r="J678" s="82"/>
      <c r="K678" s="83"/>
    </row>
    <row r="679" spans="6:11" ht="13.2">
      <c r="F679" s="88"/>
      <c r="G679" s="79"/>
      <c r="H679" s="80"/>
      <c r="I679" s="81"/>
      <c r="J679" s="82"/>
      <c r="K679" s="83"/>
    </row>
    <row r="680" spans="6:11" ht="13.2">
      <c r="F680" s="88"/>
      <c r="G680" s="79"/>
      <c r="H680" s="80"/>
      <c r="I680" s="81"/>
      <c r="J680" s="82"/>
      <c r="K680" s="83"/>
    </row>
    <row r="681" spans="6:11" ht="13.2">
      <c r="F681" s="88"/>
      <c r="G681" s="79"/>
      <c r="H681" s="80"/>
      <c r="I681" s="81"/>
      <c r="J681" s="82"/>
      <c r="K681" s="83"/>
    </row>
    <row r="682" spans="6:11" ht="13.2">
      <c r="F682" s="88"/>
      <c r="G682" s="79"/>
      <c r="H682" s="80"/>
      <c r="I682" s="81"/>
      <c r="J682" s="82"/>
      <c r="K682" s="83"/>
    </row>
    <row r="683" spans="6:11" ht="13.2">
      <c r="F683" s="88"/>
      <c r="G683" s="79"/>
      <c r="H683" s="80"/>
      <c r="I683" s="81"/>
      <c r="J683" s="82"/>
      <c r="K683" s="83"/>
    </row>
    <row r="684" spans="6:11" ht="13.2">
      <c r="F684" s="88"/>
      <c r="G684" s="79"/>
      <c r="H684" s="80"/>
      <c r="I684" s="81"/>
      <c r="J684" s="82"/>
      <c r="K684" s="83"/>
    </row>
    <row r="685" spans="6:11" ht="13.2">
      <c r="F685" s="88"/>
      <c r="G685" s="79"/>
      <c r="H685" s="80"/>
      <c r="I685" s="81"/>
      <c r="J685" s="82"/>
      <c r="K685" s="83"/>
    </row>
    <row r="686" spans="6:11" ht="13.2">
      <c r="F686" s="88"/>
      <c r="G686" s="79"/>
      <c r="H686" s="80"/>
      <c r="I686" s="81"/>
      <c r="J686" s="82"/>
      <c r="K686" s="83"/>
    </row>
    <row r="687" spans="6:11" ht="13.2">
      <c r="F687" s="88"/>
      <c r="G687" s="79"/>
      <c r="H687" s="80"/>
      <c r="I687" s="81"/>
      <c r="J687" s="82"/>
      <c r="K687" s="83"/>
    </row>
    <row r="688" spans="6:11" ht="13.2">
      <c r="F688" s="88"/>
      <c r="G688" s="79"/>
      <c r="H688" s="80"/>
      <c r="I688" s="81"/>
      <c r="J688" s="82"/>
      <c r="K688" s="83"/>
    </row>
    <row r="689" spans="6:11" ht="13.2">
      <c r="F689" s="88"/>
      <c r="G689" s="79"/>
      <c r="H689" s="80"/>
      <c r="I689" s="81"/>
      <c r="J689" s="82"/>
      <c r="K689" s="83"/>
    </row>
    <row r="690" spans="6:11" ht="13.2">
      <c r="F690" s="88"/>
      <c r="G690" s="79"/>
      <c r="H690" s="80"/>
      <c r="I690" s="81"/>
      <c r="J690" s="82"/>
      <c r="K690" s="83"/>
    </row>
    <row r="691" spans="6:11" ht="13.2">
      <c r="F691" s="88"/>
      <c r="G691" s="79"/>
      <c r="H691" s="80"/>
      <c r="I691" s="81"/>
      <c r="J691" s="82"/>
      <c r="K691" s="83"/>
    </row>
    <row r="692" spans="6:11" ht="13.2">
      <c r="F692" s="88"/>
      <c r="G692" s="79"/>
      <c r="H692" s="80"/>
      <c r="I692" s="81"/>
      <c r="J692" s="82"/>
      <c r="K692" s="83"/>
    </row>
    <row r="693" spans="6:11" ht="13.2">
      <c r="F693" s="88"/>
      <c r="G693" s="79"/>
      <c r="H693" s="80"/>
      <c r="I693" s="81"/>
      <c r="J693" s="82"/>
      <c r="K693" s="83"/>
    </row>
    <row r="694" spans="6:11" ht="13.2">
      <c r="F694" s="88"/>
      <c r="G694" s="79"/>
      <c r="H694" s="80"/>
      <c r="I694" s="81"/>
      <c r="J694" s="82"/>
      <c r="K694" s="83"/>
    </row>
    <row r="695" spans="6:11" ht="13.2">
      <c r="F695" s="88"/>
      <c r="G695" s="79"/>
      <c r="H695" s="80"/>
      <c r="I695" s="81"/>
      <c r="J695" s="82"/>
      <c r="K695" s="83"/>
    </row>
    <row r="696" spans="6:11" ht="13.2">
      <c r="F696" s="88"/>
      <c r="G696" s="79"/>
      <c r="H696" s="80"/>
      <c r="I696" s="81"/>
      <c r="J696" s="82"/>
      <c r="K696" s="83"/>
    </row>
    <row r="697" spans="6:11" ht="13.2">
      <c r="F697" s="88"/>
      <c r="G697" s="79"/>
      <c r="H697" s="80"/>
      <c r="I697" s="81"/>
      <c r="J697" s="82"/>
      <c r="K697" s="83"/>
    </row>
    <row r="698" spans="6:11" ht="13.2">
      <c r="F698" s="88"/>
      <c r="G698" s="79"/>
      <c r="H698" s="80"/>
      <c r="I698" s="81"/>
      <c r="J698" s="82"/>
      <c r="K698" s="83"/>
    </row>
    <row r="699" spans="6:11" ht="13.2">
      <c r="F699" s="88"/>
      <c r="G699" s="79"/>
      <c r="H699" s="80"/>
      <c r="I699" s="81"/>
      <c r="J699" s="82"/>
      <c r="K699" s="83"/>
    </row>
    <row r="700" spans="6:11" ht="13.2">
      <c r="F700" s="88"/>
      <c r="G700" s="79"/>
      <c r="H700" s="80"/>
      <c r="I700" s="81"/>
      <c r="J700" s="82"/>
      <c r="K700" s="83"/>
    </row>
    <row r="701" spans="6:11" ht="13.2">
      <c r="F701" s="88"/>
      <c r="G701" s="79"/>
      <c r="H701" s="80"/>
      <c r="I701" s="81"/>
      <c r="J701" s="82"/>
      <c r="K701" s="83"/>
    </row>
    <row r="702" spans="6:11" ht="13.2">
      <c r="F702" s="88"/>
      <c r="G702" s="79"/>
      <c r="H702" s="80"/>
      <c r="I702" s="81"/>
      <c r="J702" s="82"/>
      <c r="K702" s="83"/>
    </row>
    <row r="703" spans="6:11" ht="13.2">
      <c r="F703" s="88"/>
      <c r="G703" s="79"/>
      <c r="H703" s="80"/>
      <c r="I703" s="81"/>
      <c r="J703" s="82"/>
      <c r="K703" s="83"/>
    </row>
    <row r="704" spans="6:11" ht="13.2">
      <c r="F704" s="88"/>
      <c r="G704" s="79"/>
      <c r="H704" s="80"/>
      <c r="I704" s="81"/>
      <c r="J704" s="82"/>
      <c r="K704" s="83"/>
    </row>
    <row r="705" spans="6:11" ht="13.2">
      <c r="F705" s="88"/>
      <c r="G705" s="79"/>
      <c r="H705" s="80"/>
      <c r="I705" s="81"/>
      <c r="J705" s="82"/>
      <c r="K705" s="83"/>
    </row>
    <row r="706" spans="6:11" ht="13.2">
      <c r="F706" s="88"/>
      <c r="G706" s="79"/>
      <c r="H706" s="80"/>
      <c r="I706" s="81"/>
      <c r="J706" s="82"/>
      <c r="K706" s="83"/>
    </row>
    <row r="707" spans="6:11" ht="13.2">
      <c r="F707" s="88"/>
      <c r="G707" s="79"/>
      <c r="H707" s="80"/>
      <c r="I707" s="81"/>
      <c r="J707" s="82"/>
      <c r="K707" s="83"/>
    </row>
    <row r="708" spans="6:11" ht="13.2">
      <c r="F708" s="88"/>
      <c r="G708" s="79"/>
      <c r="H708" s="80"/>
      <c r="I708" s="81"/>
      <c r="J708" s="82"/>
      <c r="K708" s="83"/>
    </row>
    <row r="709" spans="6:11" ht="13.2">
      <c r="F709" s="88"/>
      <c r="G709" s="79"/>
      <c r="H709" s="80"/>
      <c r="I709" s="81"/>
      <c r="J709" s="82"/>
      <c r="K709" s="83"/>
    </row>
    <row r="710" spans="6:11" ht="13.2">
      <c r="F710" s="88"/>
      <c r="G710" s="79"/>
      <c r="H710" s="80"/>
      <c r="I710" s="81"/>
      <c r="J710" s="82"/>
      <c r="K710" s="83"/>
    </row>
    <row r="711" spans="6:11" ht="13.2">
      <c r="F711" s="88"/>
      <c r="G711" s="79"/>
      <c r="H711" s="80"/>
      <c r="I711" s="81"/>
      <c r="J711" s="82"/>
      <c r="K711" s="83"/>
    </row>
    <row r="712" spans="6:11" ht="13.2">
      <c r="F712" s="88"/>
      <c r="G712" s="79"/>
      <c r="H712" s="80"/>
      <c r="I712" s="81"/>
      <c r="J712" s="82"/>
      <c r="K712" s="83"/>
    </row>
    <row r="713" spans="6:11" ht="13.2">
      <c r="F713" s="88"/>
      <c r="G713" s="79"/>
      <c r="H713" s="80"/>
      <c r="I713" s="81"/>
      <c r="J713" s="82"/>
      <c r="K713" s="83"/>
    </row>
    <row r="714" spans="6:11" ht="13.2">
      <c r="F714" s="88"/>
      <c r="G714" s="79"/>
      <c r="H714" s="80"/>
      <c r="I714" s="81"/>
      <c r="J714" s="82"/>
      <c r="K714" s="83"/>
    </row>
    <row r="715" spans="6:11" ht="13.2">
      <c r="F715" s="88"/>
      <c r="G715" s="79"/>
      <c r="H715" s="80"/>
      <c r="I715" s="81"/>
      <c r="J715" s="82"/>
      <c r="K715" s="83"/>
    </row>
    <row r="716" spans="6:11" ht="13.2">
      <c r="F716" s="88"/>
      <c r="G716" s="79"/>
      <c r="H716" s="80"/>
      <c r="I716" s="81"/>
      <c r="J716" s="82"/>
      <c r="K716" s="83"/>
    </row>
    <row r="717" spans="6:11" ht="13.2">
      <c r="F717" s="88"/>
      <c r="G717" s="79"/>
      <c r="H717" s="80"/>
      <c r="I717" s="81"/>
      <c r="J717" s="82"/>
      <c r="K717" s="83"/>
    </row>
    <row r="718" spans="6:11" ht="13.2">
      <c r="F718" s="88"/>
      <c r="G718" s="79"/>
      <c r="H718" s="80"/>
      <c r="I718" s="81"/>
      <c r="J718" s="82"/>
      <c r="K718" s="83"/>
    </row>
    <row r="719" spans="6:11" ht="13.2">
      <c r="F719" s="88"/>
      <c r="G719" s="79"/>
      <c r="H719" s="80"/>
      <c r="I719" s="81"/>
      <c r="J719" s="82"/>
      <c r="K719" s="83"/>
    </row>
    <row r="720" spans="6:11" ht="13.2">
      <c r="F720" s="88"/>
      <c r="G720" s="79"/>
      <c r="H720" s="80"/>
      <c r="I720" s="81"/>
      <c r="J720" s="82"/>
      <c r="K720" s="83"/>
    </row>
    <row r="721" spans="6:11" ht="13.2">
      <c r="F721" s="88"/>
      <c r="G721" s="79"/>
      <c r="H721" s="80"/>
      <c r="I721" s="81"/>
      <c r="J721" s="82"/>
      <c r="K721" s="83"/>
    </row>
    <row r="722" spans="6:11" ht="13.2">
      <c r="F722" s="88"/>
      <c r="G722" s="79"/>
      <c r="H722" s="80"/>
      <c r="I722" s="81"/>
      <c r="J722" s="82"/>
      <c r="K722" s="83"/>
    </row>
    <row r="723" spans="6:11" ht="13.2">
      <c r="F723" s="88"/>
      <c r="G723" s="79"/>
      <c r="H723" s="80"/>
      <c r="I723" s="81"/>
      <c r="J723" s="82"/>
      <c r="K723" s="83"/>
    </row>
    <row r="724" spans="6:11" ht="13.2">
      <c r="F724" s="88"/>
      <c r="G724" s="79"/>
      <c r="H724" s="80"/>
      <c r="I724" s="81"/>
      <c r="J724" s="82"/>
      <c r="K724" s="83"/>
    </row>
    <row r="725" spans="6:11" ht="13.2">
      <c r="F725" s="88"/>
      <c r="G725" s="79"/>
      <c r="H725" s="80"/>
      <c r="I725" s="81"/>
      <c r="J725" s="82"/>
      <c r="K725" s="83"/>
    </row>
    <row r="726" spans="6:11" ht="13.2">
      <c r="F726" s="88"/>
      <c r="G726" s="79"/>
      <c r="H726" s="80"/>
      <c r="I726" s="81"/>
      <c r="J726" s="82"/>
      <c r="K726" s="83"/>
    </row>
    <row r="727" spans="6:11" ht="13.2">
      <c r="F727" s="88"/>
      <c r="G727" s="79"/>
      <c r="H727" s="80"/>
      <c r="I727" s="81"/>
      <c r="J727" s="82"/>
      <c r="K727" s="83"/>
    </row>
    <row r="728" spans="6:11" ht="13.2">
      <c r="F728" s="88"/>
      <c r="G728" s="79"/>
      <c r="H728" s="80"/>
      <c r="I728" s="81"/>
      <c r="J728" s="82"/>
      <c r="K728" s="83"/>
    </row>
    <row r="729" spans="6:11" ht="13.2">
      <c r="F729" s="88"/>
      <c r="G729" s="79"/>
      <c r="H729" s="80"/>
      <c r="I729" s="81"/>
      <c r="J729" s="82"/>
      <c r="K729" s="83"/>
    </row>
    <row r="730" spans="6:11" ht="13.2">
      <c r="F730" s="88"/>
      <c r="G730" s="79"/>
      <c r="H730" s="80"/>
      <c r="I730" s="81"/>
      <c r="J730" s="82"/>
      <c r="K730" s="83"/>
    </row>
    <row r="731" spans="6:11" ht="13.2">
      <c r="F731" s="88"/>
      <c r="G731" s="79"/>
      <c r="H731" s="80"/>
      <c r="I731" s="81"/>
      <c r="J731" s="82"/>
      <c r="K731" s="83"/>
    </row>
    <row r="732" spans="6:11" ht="13.2">
      <c r="F732" s="88"/>
      <c r="G732" s="79"/>
      <c r="H732" s="80"/>
      <c r="I732" s="81"/>
      <c r="J732" s="82"/>
      <c r="K732" s="83"/>
    </row>
    <row r="733" spans="6:11" ht="13.2">
      <c r="F733" s="88"/>
      <c r="G733" s="79"/>
      <c r="H733" s="80"/>
      <c r="I733" s="81"/>
      <c r="J733" s="82"/>
      <c r="K733" s="83"/>
    </row>
    <row r="734" spans="6:11" ht="13.2">
      <c r="F734" s="88"/>
      <c r="G734" s="79"/>
      <c r="H734" s="80"/>
      <c r="I734" s="81"/>
      <c r="J734" s="82"/>
      <c r="K734" s="83"/>
    </row>
    <row r="735" spans="6:11" ht="13.2">
      <c r="F735" s="88"/>
      <c r="G735" s="79"/>
      <c r="H735" s="80"/>
      <c r="I735" s="81"/>
      <c r="J735" s="82"/>
      <c r="K735" s="83"/>
    </row>
    <row r="736" spans="6:11" ht="13.2">
      <c r="F736" s="88"/>
      <c r="G736" s="79"/>
      <c r="H736" s="80"/>
      <c r="I736" s="81"/>
      <c r="J736" s="82"/>
      <c r="K736" s="83"/>
    </row>
    <row r="737" spans="6:11" ht="13.2">
      <c r="F737" s="88"/>
      <c r="G737" s="79"/>
      <c r="H737" s="80"/>
      <c r="I737" s="81"/>
      <c r="J737" s="82"/>
      <c r="K737" s="83"/>
    </row>
    <row r="738" spans="6:11" ht="13.2">
      <c r="F738" s="88"/>
      <c r="G738" s="79"/>
      <c r="H738" s="80"/>
      <c r="I738" s="81"/>
      <c r="J738" s="82"/>
      <c r="K738" s="83"/>
    </row>
    <row r="739" spans="6:11" ht="13.2">
      <c r="F739" s="88"/>
      <c r="G739" s="79"/>
      <c r="H739" s="80"/>
      <c r="I739" s="81"/>
      <c r="J739" s="82"/>
      <c r="K739" s="83"/>
    </row>
    <row r="740" spans="6:11" ht="13.2">
      <c r="F740" s="88"/>
      <c r="G740" s="79"/>
      <c r="H740" s="80"/>
      <c r="I740" s="81"/>
      <c r="J740" s="82"/>
      <c r="K740" s="83"/>
    </row>
    <row r="741" spans="6:11" ht="13.2">
      <c r="F741" s="88"/>
      <c r="G741" s="79"/>
      <c r="H741" s="80"/>
      <c r="I741" s="81"/>
      <c r="J741" s="82"/>
      <c r="K741" s="83"/>
    </row>
    <row r="742" spans="6:11" ht="13.2">
      <c r="F742" s="88"/>
      <c r="G742" s="79"/>
      <c r="H742" s="80"/>
      <c r="I742" s="81"/>
      <c r="J742" s="82"/>
      <c r="K742" s="83"/>
    </row>
    <row r="743" spans="6:11" ht="13.2">
      <c r="F743" s="88"/>
      <c r="G743" s="79"/>
      <c r="H743" s="80"/>
      <c r="I743" s="81"/>
      <c r="J743" s="82"/>
      <c r="K743" s="83"/>
    </row>
    <row r="744" spans="6:11" ht="13.2">
      <c r="F744" s="88"/>
      <c r="G744" s="79"/>
      <c r="H744" s="80"/>
      <c r="I744" s="81"/>
      <c r="J744" s="82"/>
      <c r="K744" s="83"/>
    </row>
    <row r="745" spans="6:11" ht="13.2">
      <c r="F745" s="88"/>
      <c r="G745" s="79"/>
      <c r="H745" s="80"/>
      <c r="I745" s="81"/>
      <c r="J745" s="82"/>
      <c r="K745" s="83"/>
    </row>
    <row r="746" spans="6:11" ht="13.2">
      <c r="F746" s="88"/>
      <c r="G746" s="79"/>
      <c r="H746" s="80"/>
      <c r="I746" s="81"/>
      <c r="J746" s="82"/>
      <c r="K746" s="83"/>
    </row>
    <row r="747" spans="6:11" ht="13.2">
      <c r="F747" s="88"/>
      <c r="G747" s="79"/>
      <c r="H747" s="80"/>
      <c r="I747" s="81"/>
      <c r="J747" s="82"/>
      <c r="K747" s="83"/>
    </row>
    <row r="748" spans="6:11" ht="13.2">
      <c r="F748" s="88"/>
      <c r="G748" s="79"/>
      <c r="H748" s="80"/>
      <c r="I748" s="81"/>
      <c r="J748" s="82"/>
      <c r="K748" s="83"/>
    </row>
    <row r="749" spans="6:11" ht="13.2">
      <c r="F749" s="88"/>
      <c r="G749" s="79"/>
      <c r="H749" s="80"/>
      <c r="I749" s="81"/>
      <c r="J749" s="82"/>
      <c r="K749" s="83"/>
    </row>
    <row r="750" spans="6:11" ht="13.2">
      <c r="F750" s="88"/>
      <c r="G750" s="79"/>
      <c r="H750" s="80"/>
      <c r="I750" s="81"/>
      <c r="J750" s="82"/>
      <c r="K750" s="83"/>
    </row>
    <row r="751" spans="6:11" ht="13.2">
      <c r="F751" s="88"/>
      <c r="G751" s="79"/>
      <c r="H751" s="80"/>
      <c r="I751" s="81"/>
      <c r="J751" s="82"/>
      <c r="K751" s="83"/>
    </row>
    <row r="752" spans="6:11" ht="13.2">
      <c r="F752" s="88"/>
      <c r="G752" s="79"/>
      <c r="H752" s="80"/>
      <c r="I752" s="81"/>
      <c r="J752" s="82"/>
      <c r="K752" s="83"/>
    </row>
    <row r="753" spans="6:11" ht="13.2">
      <c r="F753" s="88"/>
      <c r="G753" s="79"/>
      <c r="H753" s="80"/>
      <c r="I753" s="81"/>
      <c r="J753" s="82"/>
      <c r="K753" s="83"/>
    </row>
    <row r="754" spans="6:11" ht="13.2">
      <c r="F754" s="88"/>
      <c r="G754" s="79"/>
      <c r="H754" s="80"/>
      <c r="I754" s="81"/>
      <c r="J754" s="82"/>
      <c r="K754" s="83"/>
    </row>
    <row r="755" spans="6:11" ht="13.2">
      <c r="F755" s="88"/>
      <c r="G755" s="79"/>
      <c r="H755" s="80"/>
      <c r="I755" s="81"/>
      <c r="J755" s="82"/>
      <c r="K755" s="83"/>
    </row>
    <row r="756" spans="6:11" ht="13.2">
      <c r="F756" s="88"/>
      <c r="G756" s="79"/>
      <c r="H756" s="80"/>
      <c r="I756" s="81"/>
      <c r="J756" s="82"/>
      <c r="K756" s="83"/>
    </row>
    <row r="757" spans="6:11" ht="13.2">
      <c r="F757" s="88"/>
      <c r="G757" s="79"/>
      <c r="H757" s="80"/>
      <c r="I757" s="81"/>
      <c r="J757" s="82"/>
      <c r="K757" s="83"/>
    </row>
    <row r="758" spans="6:11" ht="13.2">
      <c r="F758" s="88"/>
      <c r="G758" s="79"/>
      <c r="H758" s="80"/>
      <c r="I758" s="81"/>
      <c r="J758" s="82"/>
      <c r="K758" s="83"/>
    </row>
    <row r="759" spans="6:11" ht="13.2">
      <c r="F759" s="88"/>
      <c r="G759" s="79"/>
      <c r="H759" s="80"/>
      <c r="I759" s="81"/>
      <c r="J759" s="82"/>
      <c r="K759" s="83"/>
    </row>
    <row r="760" spans="6:11" ht="13.2">
      <c r="F760" s="88"/>
      <c r="G760" s="79"/>
      <c r="H760" s="80"/>
      <c r="I760" s="81"/>
      <c r="J760" s="82"/>
      <c r="K760" s="83"/>
    </row>
    <row r="761" spans="6:11" ht="13.2">
      <c r="F761" s="88"/>
      <c r="G761" s="79"/>
      <c r="H761" s="80"/>
      <c r="I761" s="81"/>
      <c r="J761" s="82"/>
      <c r="K761" s="83"/>
    </row>
    <row r="762" spans="6:11" ht="13.2">
      <c r="F762" s="88"/>
      <c r="G762" s="79"/>
      <c r="H762" s="80"/>
      <c r="I762" s="81"/>
      <c r="J762" s="82"/>
      <c r="K762" s="83"/>
    </row>
    <row r="763" spans="6:11" ht="13.2">
      <c r="F763" s="88"/>
      <c r="G763" s="79"/>
      <c r="H763" s="80"/>
      <c r="I763" s="81"/>
      <c r="J763" s="82"/>
      <c r="K763" s="83"/>
    </row>
    <row r="764" spans="6:11" ht="13.2">
      <c r="F764" s="88"/>
      <c r="G764" s="79"/>
      <c r="H764" s="80"/>
      <c r="I764" s="81"/>
      <c r="J764" s="82"/>
      <c r="K764" s="83"/>
    </row>
    <row r="765" spans="6:11" ht="13.2">
      <c r="F765" s="88"/>
      <c r="G765" s="79"/>
      <c r="H765" s="80"/>
      <c r="I765" s="81"/>
      <c r="J765" s="82"/>
      <c r="K765" s="83"/>
    </row>
    <row r="766" spans="6:11" ht="13.2">
      <c r="F766" s="88"/>
      <c r="G766" s="79"/>
      <c r="H766" s="80"/>
      <c r="I766" s="81"/>
      <c r="J766" s="82"/>
      <c r="K766" s="83"/>
    </row>
    <row r="767" spans="6:11" ht="13.2">
      <c r="F767" s="88"/>
      <c r="G767" s="79"/>
      <c r="H767" s="80"/>
      <c r="I767" s="81"/>
      <c r="J767" s="82"/>
      <c r="K767" s="83"/>
    </row>
    <row r="768" spans="6:11" ht="13.2">
      <c r="F768" s="88"/>
      <c r="G768" s="79"/>
      <c r="H768" s="80"/>
      <c r="I768" s="81"/>
      <c r="J768" s="82"/>
      <c r="K768" s="83"/>
    </row>
    <row r="769" spans="6:11" ht="13.2">
      <c r="F769" s="88"/>
      <c r="G769" s="79"/>
      <c r="H769" s="80"/>
      <c r="I769" s="81"/>
      <c r="J769" s="82"/>
      <c r="K769" s="83"/>
    </row>
    <row r="770" spans="6:11" ht="13.2">
      <c r="F770" s="88"/>
      <c r="G770" s="79"/>
      <c r="H770" s="80"/>
      <c r="I770" s="81"/>
      <c r="J770" s="82"/>
      <c r="K770" s="83"/>
    </row>
    <row r="771" spans="6:11" ht="13.2">
      <c r="F771" s="88"/>
      <c r="G771" s="79"/>
      <c r="H771" s="80"/>
      <c r="I771" s="81"/>
      <c r="J771" s="82"/>
      <c r="K771" s="83"/>
    </row>
    <row r="772" spans="6:11" ht="13.2">
      <c r="F772" s="88"/>
      <c r="G772" s="79"/>
      <c r="H772" s="80"/>
      <c r="I772" s="81"/>
      <c r="J772" s="82"/>
      <c r="K772" s="83"/>
    </row>
    <row r="773" spans="6:11" ht="13.2">
      <c r="F773" s="88"/>
      <c r="G773" s="79"/>
      <c r="H773" s="80"/>
      <c r="I773" s="81"/>
      <c r="J773" s="82"/>
      <c r="K773" s="83"/>
    </row>
    <row r="774" spans="6:11" ht="13.2">
      <c r="F774" s="88"/>
      <c r="G774" s="79"/>
      <c r="H774" s="80"/>
      <c r="I774" s="81"/>
      <c r="J774" s="82"/>
      <c r="K774" s="83"/>
    </row>
    <row r="775" spans="6:11" ht="13.2">
      <c r="F775" s="88"/>
      <c r="G775" s="79"/>
      <c r="H775" s="80"/>
      <c r="I775" s="81"/>
      <c r="J775" s="82"/>
      <c r="K775" s="83"/>
    </row>
    <row r="776" spans="6:11" ht="13.2">
      <c r="F776" s="88"/>
      <c r="G776" s="79"/>
      <c r="H776" s="80"/>
      <c r="I776" s="81"/>
      <c r="J776" s="82"/>
      <c r="K776" s="83"/>
    </row>
    <row r="777" spans="6:11" ht="13.2">
      <c r="F777" s="88"/>
      <c r="G777" s="79"/>
      <c r="H777" s="80"/>
      <c r="I777" s="81"/>
      <c r="J777" s="82"/>
      <c r="K777" s="83"/>
    </row>
    <row r="778" spans="6:11" ht="13.2">
      <c r="F778" s="88"/>
      <c r="G778" s="79"/>
      <c r="H778" s="80"/>
      <c r="I778" s="81"/>
      <c r="J778" s="82"/>
      <c r="K778" s="83"/>
    </row>
    <row r="779" spans="6:11" ht="13.2">
      <c r="F779" s="88"/>
      <c r="G779" s="79"/>
      <c r="H779" s="80"/>
      <c r="I779" s="81"/>
      <c r="J779" s="82"/>
      <c r="K779" s="83"/>
    </row>
    <row r="780" spans="6:11" ht="13.2">
      <c r="F780" s="88"/>
      <c r="G780" s="79"/>
      <c r="H780" s="80"/>
      <c r="I780" s="81"/>
      <c r="J780" s="82"/>
      <c r="K780" s="83"/>
    </row>
    <row r="781" spans="6:11" ht="13.2">
      <c r="F781" s="88"/>
      <c r="G781" s="79"/>
      <c r="H781" s="80"/>
      <c r="I781" s="81"/>
      <c r="J781" s="82"/>
      <c r="K781" s="83"/>
    </row>
    <row r="782" spans="6:11" ht="13.2">
      <c r="F782" s="88"/>
      <c r="G782" s="79"/>
      <c r="H782" s="80"/>
      <c r="I782" s="81"/>
      <c r="J782" s="82"/>
      <c r="K782" s="83"/>
    </row>
    <row r="783" spans="6:11" ht="13.2">
      <c r="F783" s="88"/>
      <c r="G783" s="79"/>
      <c r="H783" s="80"/>
      <c r="I783" s="81"/>
      <c r="J783" s="82"/>
      <c r="K783" s="83"/>
    </row>
    <row r="784" spans="6:11" ht="13.2">
      <c r="F784" s="88"/>
      <c r="G784" s="79"/>
      <c r="H784" s="80"/>
      <c r="I784" s="81"/>
      <c r="J784" s="82"/>
      <c r="K784" s="83"/>
    </row>
    <row r="785" spans="6:11" ht="13.2">
      <c r="F785" s="88"/>
      <c r="G785" s="79"/>
      <c r="H785" s="80"/>
      <c r="I785" s="81"/>
      <c r="J785" s="82"/>
      <c r="K785" s="83"/>
    </row>
    <row r="786" spans="6:11" ht="13.2">
      <c r="F786" s="88"/>
      <c r="G786" s="79"/>
      <c r="H786" s="80"/>
      <c r="I786" s="81"/>
      <c r="J786" s="82"/>
      <c r="K786" s="83"/>
    </row>
    <row r="787" spans="6:11" ht="13.2">
      <c r="F787" s="88"/>
      <c r="G787" s="79"/>
      <c r="H787" s="80"/>
      <c r="I787" s="81"/>
      <c r="J787" s="82"/>
      <c r="K787" s="83"/>
    </row>
    <row r="788" spans="6:11" ht="13.2">
      <c r="F788" s="88"/>
      <c r="G788" s="79"/>
      <c r="H788" s="80"/>
      <c r="I788" s="81"/>
      <c r="J788" s="82"/>
      <c r="K788" s="83"/>
    </row>
    <row r="789" spans="6:11" ht="13.2">
      <c r="F789" s="88"/>
      <c r="G789" s="79"/>
      <c r="H789" s="80"/>
      <c r="I789" s="81"/>
      <c r="J789" s="82"/>
      <c r="K789" s="83"/>
    </row>
    <row r="790" spans="6:11" ht="13.2">
      <c r="F790" s="88"/>
      <c r="G790" s="79"/>
      <c r="H790" s="80"/>
      <c r="I790" s="81"/>
      <c r="J790" s="82"/>
      <c r="K790" s="83"/>
    </row>
    <row r="791" spans="6:11" ht="13.2">
      <c r="F791" s="88"/>
      <c r="G791" s="79"/>
      <c r="H791" s="80"/>
      <c r="I791" s="81"/>
      <c r="J791" s="82"/>
      <c r="K791" s="83"/>
    </row>
    <row r="792" spans="6:11" ht="13.2">
      <c r="F792" s="88"/>
      <c r="G792" s="79"/>
      <c r="H792" s="80"/>
      <c r="I792" s="81"/>
      <c r="J792" s="82"/>
      <c r="K792" s="83"/>
    </row>
    <row r="793" spans="6:11" ht="13.2">
      <c r="F793" s="88"/>
      <c r="G793" s="79"/>
      <c r="H793" s="80"/>
      <c r="I793" s="81"/>
      <c r="J793" s="82"/>
      <c r="K793" s="83"/>
    </row>
    <row r="794" spans="6:11" ht="13.2">
      <c r="F794" s="88"/>
      <c r="G794" s="79"/>
      <c r="H794" s="80"/>
      <c r="I794" s="81"/>
      <c r="J794" s="82"/>
      <c r="K794" s="83"/>
    </row>
    <row r="795" spans="6:11" ht="13.2">
      <c r="F795" s="88"/>
      <c r="G795" s="79"/>
      <c r="H795" s="80"/>
      <c r="I795" s="81"/>
      <c r="J795" s="82"/>
      <c r="K795" s="83"/>
    </row>
    <row r="796" spans="6:11" ht="13.2">
      <c r="F796" s="88"/>
      <c r="G796" s="79"/>
      <c r="H796" s="80"/>
      <c r="I796" s="81"/>
      <c r="J796" s="82"/>
      <c r="K796" s="83"/>
    </row>
    <row r="797" spans="6:11" ht="13.2">
      <c r="F797" s="88"/>
      <c r="G797" s="79"/>
      <c r="H797" s="80"/>
      <c r="I797" s="81"/>
      <c r="J797" s="82"/>
      <c r="K797" s="83"/>
    </row>
    <row r="798" spans="6:11" ht="13.2">
      <c r="F798" s="88"/>
      <c r="G798" s="79"/>
      <c r="H798" s="80"/>
      <c r="I798" s="81"/>
      <c r="J798" s="82"/>
      <c r="K798" s="83"/>
    </row>
    <row r="799" spans="6:11" ht="13.2">
      <c r="F799" s="88"/>
      <c r="G799" s="79"/>
      <c r="H799" s="80"/>
      <c r="I799" s="81"/>
      <c r="J799" s="82"/>
      <c r="K799" s="83"/>
    </row>
    <row r="800" spans="6:11" ht="13.2">
      <c r="F800" s="88"/>
      <c r="G800" s="79"/>
      <c r="H800" s="80"/>
      <c r="I800" s="81"/>
      <c r="J800" s="82"/>
      <c r="K800" s="83"/>
    </row>
    <row r="801" spans="6:11" ht="13.2">
      <c r="F801" s="88"/>
      <c r="G801" s="79"/>
      <c r="H801" s="80"/>
      <c r="I801" s="81"/>
      <c r="J801" s="82"/>
      <c r="K801" s="83"/>
    </row>
    <row r="802" spans="6:11" ht="13.2">
      <c r="F802" s="88"/>
      <c r="G802" s="79"/>
      <c r="H802" s="80"/>
      <c r="I802" s="81"/>
      <c r="J802" s="82"/>
      <c r="K802" s="83"/>
    </row>
    <row r="803" spans="6:11" ht="13.2">
      <c r="F803" s="88"/>
      <c r="G803" s="79"/>
      <c r="H803" s="80"/>
      <c r="I803" s="81"/>
      <c r="J803" s="82"/>
      <c r="K803" s="83"/>
    </row>
    <row r="804" spans="6:11" ht="13.2">
      <c r="F804" s="88"/>
      <c r="G804" s="79"/>
      <c r="H804" s="80"/>
      <c r="I804" s="81"/>
      <c r="J804" s="82"/>
      <c r="K804" s="83"/>
    </row>
    <row r="805" spans="6:11" ht="13.2">
      <c r="F805" s="88"/>
      <c r="G805" s="79"/>
      <c r="H805" s="80"/>
      <c r="I805" s="81"/>
      <c r="J805" s="82"/>
      <c r="K805" s="83"/>
    </row>
    <row r="806" spans="6:11" ht="13.2">
      <c r="F806" s="88"/>
      <c r="G806" s="79"/>
      <c r="H806" s="80"/>
      <c r="I806" s="81"/>
      <c r="J806" s="82"/>
      <c r="K806" s="83"/>
    </row>
    <row r="807" spans="6:11" ht="13.2">
      <c r="F807" s="88"/>
      <c r="G807" s="79"/>
      <c r="H807" s="80"/>
      <c r="I807" s="81"/>
      <c r="J807" s="82"/>
      <c r="K807" s="83"/>
    </row>
    <row r="808" spans="6:11" ht="13.2">
      <c r="F808" s="88"/>
      <c r="G808" s="79"/>
      <c r="H808" s="80"/>
      <c r="I808" s="81"/>
      <c r="J808" s="82"/>
      <c r="K808" s="83"/>
    </row>
    <row r="809" spans="6:11" ht="13.2">
      <c r="F809" s="88"/>
      <c r="G809" s="79"/>
      <c r="H809" s="80"/>
      <c r="I809" s="81"/>
      <c r="J809" s="82"/>
      <c r="K809" s="83"/>
    </row>
    <row r="810" spans="6:11" ht="13.2">
      <c r="F810" s="88"/>
      <c r="G810" s="79"/>
      <c r="H810" s="80"/>
      <c r="I810" s="81"/>
      <c r="J810" s="82"/>
      <c r="K810" s="83"/>
    </row>
    <row r="811" spans="6:11" ht="13.2">
      <c r="F811" s="88"/>
      <c r="G811" s="79"/>
      <c r="H811" s="80"/>
      <c r="I811" s="81"/>
      <c r="J811" s="82"/>
      <c r="K811" s="83"/>
    </row>
    <row r="812" spans="6:11" ht="13.2">
      <c r="F812" s="88"/>
      <c r="G812" s="79"/>
      <c r="H812" s="80"/>
      <c r="I812" s="81"/>
      <c r="J812" s="82"/>
      <c r="K812" s="83"/>
    </row>
    <row r="813" spans="6:11" ht="13.2">
      <c r="F813" s="88"/>
      <c r="G813" s="79"/>
      <c r="H813" s="80"/>
      <c r="I813" s="81"/>
      <c r="J813" s="82"/>
      <c r="K813" s="83"/>
    </row>
    <row r="814" spans="6:11" ht="13.2">
      <c r="F814" s="88"/>
      <c r="G814" s="79"/>
      <c r="H814" s="80"/>
      <c r="I814" s="81"/>
      <c r="J814" s="82"/>
      <c r="K814" s="83"/>
    </row>
    <row r="815" spans="6:11" ht="13.2">
      <c r="F815" s="88"/>
      <c r="G815" s="79"/>
      <c r="H815" s="80"/>
      <c r="I815" s="81"/>
      <c r="J815" s="82"/>
      <c r="K815" s="83"/>
    </row>
    <row r="816" spans="6:11" ht="13.2">
      <c r="F816" s="88"/>
      <c r="G816" s="79"/>
      <c r="H816" s="80"/>
      <c r="I816" s="81"/>
      <c r="J816" s="82"/>
      <c r="K816" s="83"/>
    </row>
    <row r="817" spans="6:11" ht="13.2">
      <c r="F817" s="88"/>
      <c r="G817" s="79"/>
      <c r="H817" s="80"/>
      <c r="I817" s="81"/>
      <c r="J817" s="82"/>
      <c r="K817" s="83"/>
    </row>
    <row r="818" spans="6:11" ht="13.2">
      <c r="F818" s="88"/>
      <c r="G818" s="79"/>
      <c r="H818" s="80"/>
      <c r="I818" s="81"/>
      <c r="J818" s="82"/>
      <c r="K818" s="83"/>
    </row>
    <row r="819" spans="6:11" ht="13.2">
      <c r="F819" s="88"/>
      <c r="G819" s="79"/>
      <c r="H819" s="80"/>
      <c r="I819" s="81"/>
      <c r="J819" s="82"/>
      <c r="K819" s="83"/>
    </row>
    <row r="820" spans="6:11" ht="13.2">
      <c r="F820" s="88"/>
      <c r="G820" s="79"/>
      <c r="H820" s="80"/>
      <c r="I820" s="81"/>
      <c r="J820" s="82"/>
      <c r="K820" s="83"/>
    </row>
    <row r="821" spans="6:11" ht="13.2">
      <c r="F821" s="88"/>
      <c r="G821" s="79"/>
      <c r="H821" s="80"/>
      <c r="I821" s="81"/>
      <c r="J821" s="82"/>
      <c r="K821" s="83"/>
    </row>
    <row r="822" spans="6:11" ht="13.2">
      <c r="F822" s="88"/>
      <c r="G822" s="79"/>
      <c r="H822" s="80"/>
      <c r="I822" s="81"/>
      <c r="J822" s="82"/>
      <c r="K822" s="83"/>
    </row>
    <row r="823" spans="6:11" ht="13.2">
      <c r="F823" s="88"/>
      <c r="G823" s="79"/>
      <c r="H823" s="80"/>
      <c r="I823" s="81"/>
      <c r="J823" s="82"/>
      <c r="K823" s="83"/>
    </row>
    <row r="824" spans="6:11" ht="13.2">
      <c r="F824" s="88"/>
      <c r="G824" s="79"/>
      <c r="H824" s="80"/>
      <c r="I824" s="81"/>
      <c r="J824" s="82"/>
      <c r="K824" s="83"/>
    </row>
    <row r="825" spans="6:11" ht="13.2">
      <c r="F825" s="88"/>
      <c r="G825" s="79"/>
      <c r="H825" s="80"/>
      <c r="I825" s="81"/>
      <c r="J825" s="82"/>
      <c r="K825" s="83"/>
    </row>
    <row r="826" spans="6:11" ht="13.2">
      <c r="F826" s="88"/>
      <c r="G826" s="79"/>
      <c r="H826" s="80"/>
      <c r="I826" s="81"/>
      <c r="J826" s="82"/>
      <c r="K826" s="83"/>
    </row>
    <row r="827" spans="6:11" ht="13.2">
      <c r="F827" s="88"/>
      <c r="G827" s="79"/>
      <c r="H827" s="80"/>
      <c r="I827" s="81"/>
      <c r="J827" s="82"/>
      <c r="K827" s="83"/>
    </row>
    <row r="828" spans="6:11" ht="13.2">
      <c r="F828" s="88"/>
      <c r="G828" s="79"/>
      <c r="H828" s="80"/>
      <c r="I828" s="81"/>
      <c r="J828" s="82"/>
      <c r="K828" s="83"/>
    </row>
    <row r="829" spans="6:11" ht="13.2">
      <c r="F829" s="88"/>
      <c r="G829" s="79"/>
      <c r="H829" s="80"/>
      <c r="I829" s="81"/>
      <c r="J829" s="82"/>
      <c r="K829" s="83"/>
    </row>
    <row r="830" spans="6:11" ht="13.2">
      <c r="F830" s="88"/>
      <c r="G830" s="79"/>
      <c r="H830" s="80"/>
      <c r="I830" s="81"/>
      <c r="J830" s="82"/>
      <c r="K830" s="83"/>
    </row>
    <row r="831" spans="6:11" ht="13.2">
      <c r="F831" s="88"/>
      <c r="G831" s="79"/>
      <c r="H831" s="80"/>
      <c r="I831" s="81"/>
      <c r="J831" s="82"/>
      <c r="K831" s="83"/>
    </row>
    <row r="832" spans="6:11" ht="13.2">
      <c r="F832" s="88"/>
      <c r="G832" s="79"/>
      <c r="H832" s="80"/>
      <c r="I832" s="81"/>
      <c r="J832" s="82"/>
      <c r="K832" s="83"/>
    </row>
    <row r="833" spans="6:11" ht="13.2">
      <c r="F833" s="88"/>
      <c r="G833" s="79"/>
      <c r="H833" s="80"/>
      <c r="I833" s="81"/>
      <c r="J833" s="82"/>
      <c r="K833" s="83"/>
    </row>
    <row r="834" spans="6:11" ht="13.2">
      <c r="F834" s="88"/>
      <c r="G834" s="79"/>
      <c r="H834" s="80"/>
      <c r="I834" s="81"/>
      <c r="J834" s="82"/>
      <c r="K834" s="83"/>
    </row>
    <row r="835" spans="6:11" ht="13.2">
      <c r="F835" s="88"/>
      <c r="G835" s="79"/>
      <c r="H835" s="80"/>
      <c r="I835" s="81"/>
      <c r="J835" s="82"/>
      <c r="K835" s="83"/>
    </row>
    <row r="836" spans="6:11" ht="13.2">
      <c r="F836" s="88"/>
      <c r="G836" s="79"/>
      <c r="H836" s="80"/>
      <c r="I836" s="81"/>
      <c r="J836" s="82"/>
      <c r="K836" s="83"/>
    </row>
    <row r="837" spans="6:11" ht="13.2">
      <c r="F837" s="88"/>
      <c r="G837" s="79"/>
      <c r="H837" s="80"/>
      <c r="I837" s="81"/>
      <c r="J837" s="82"/>
      <c r="K837" s="83"/>
    </row>
    <row r="838" spans="6:11" ht="13.2">
      <c r="F838" s="88"/>
      <c r="G838" s="79"/>
      <c r="H838" s="80"/>
      <c r="I838" s="81"/>
      <c r="J838" s="82"/>
      <c r="K838" s="83"/>
    </row>
    <row r="839" spans="6:11" ht="13.2">
      <c r="F839" s="88"/>
      <c r="G839" s="79"/>
      <c r="H839" s="80"/>
      <c r="I839" s="81"/>
      <c r="J839" s="82"/>
      <c r="K839" s="83"/>
    </row>
    <row r="840" spans="6:11" ht="13.2">
      <c r="F840" s="88"/>
      <c r="G840" s="79"/>
      <c r="H840" s="80"/>
      <c r="I840" s="81"/>
      <c r="J840" s="82"/>
      <c r="K840" s="83"/>
    </row>
    <row r="841" spans="6:11" ht="13.2">
      <c r="F841" s="88"/>
      <c r="G841" s="79"/>
      <c r="H841" s="80"/>
      <c r="I841" s="81"/>
      <c r="J841" s="82"/>
      <c r="K841" s="83"/>
    </row>
    <row r="842" spans="6:11" ht="13.2">
      <c r="F842" s="88"/>
      <c r="G842" s="79"/>
      <c r="H842" s="80"/>
      <c r="I842" s="81"/>
      <c r="J842" s="82"/>
      <c r="K842" s="83"/>
    </row>
    <row r="843" spans="6:11" ht="13.2">
      <c r="F843" s="88"/>
      <c r="G843" s="79"/>
      <c r="H843" s="80"/>
      <c r="I843" s="81"/>
      <c r="J843" s="82"/>
      <c r="K843" s="83"/>
    </row>
    <row r="844" spans="6:11" ht="13.2">
      <c r="F844" s="88"/>
      <c r="G844" s="79"/>
      <c r="H844" s="80"/>
      <c r="I844" s="81"/>
      <c r="J844" s="82"/>
      <c r="K844" s="83"/>
    </row>
    <row r="845" spans="6:11" ht="13.2">
      <c r="F845" s="88"/>
      <c r="G845" s="79"/>
      <c r="H845" s="80"/>
      <c r="I845" s="81"/>
      <c r="J845" s="82"/>
      <c r="K845" s="83"/>
    </row>
    <row r="846" spans="6:11" ht="13.2">
      <c r="F846" s="88"/>
      <c r="G846" s="79"/>
      <c r="H846" s="80"/>
      <c r="I846" s="81"/>
      <c r="J846" s="82"/>
      <c r="K846" s="83"/>
    </row>
    <row r="847" spans="6:11" ht="13.2">
      <c r="F847" s="88"/>
      <c r="G847" s="79"/>
      <c r="H847" s="80"/>
      <c r="I847" s="81"/>
      <c r="J847" s="82"/>
      <c r="K847" s="83"/>
    </row>
    <row r="848" spans="6:11" ht="13.2">
      <c r="F848" s="88"/>
      <c r="G848" s="79"/>
      <c r="H848" s="80"/>
      <c r="I848" s="81"/>
      <c r="J848" s="82"/>
      <c r="K848" s="83"/>
    </row>
    <row r="849" spans="6:11" ht="13.2">
      <c r="F849" s="88"/>
      <c r="G849" s="79"/>
      <c r="H849" s="80"/>
      <c r="I849" s="81"/>
      <c r="J849" s="82"/>
      <c r="K849" s="83"/>
    </row>
    <row r="850" spans="6:11" ht="13.2">
      <c r="F850" s="88"/>
      <c r="G850" s="79"/>
      <c r="H850" s="80"/>
      <c r="I850" s="81"/>
      <c r="J850" s="82"/>
      <c r="K850" s="83"/>
    </row>
    <row r="851" spans="6:11" ht="13.2">
      <c r="F851" s="88"/>
      <c r="G851" s="79"/>
      <c r="H851" s="80"/>
      <c r="I851" s="81"/>
      <c r="J851" s="82"/>
      <c r="K851" s="83"/>
    </row>
    <row r="852" spans="6:11" ht="13.2">
      <c r="F852" s="88"/>
      <c r="G852" s="79"/>
      <c r="H852" s="80"/>
      <c r="I852" s="81"/>
      <c r="J852" s="82"/>
      <c r="K852" s="83"/>
    </row>
    <row r="853" spans="6:11" ht="13.2">
      <c r="F853" s="88"/>
      <c r="G853" s="79"/>
      <c r="H853" s="80"/>
      <c r="I853" s="81"/>
      <c r="J853" s="82"/>
      <c r="K853" s="83"/>
    </row>
    <row r="854" spans="6:11" ht="13.2">
      <c r="F854" s="88"/>
      <c r="G854" s="79"/>
      <c r="H854" s="80"/>
      <c r="I854" s="81"/>
      <c r="J854" s="82"/>
      <c r="K854" s="83"/>
    </row>
    <row r="855" spans="6:11" ht="13.2">
      <c r="F855" s="88"/>
      <c r="G855" s="79"/>
      <c r="H855" s="80"/>
      <c r="I855" s="81"/>
      <c r="J855" s="82"/>
      <c r="K855" s="83"/>
    </row>
    <row r="856" spans="6:11" ht="13.2">
      <c r="F856" s="88"/>
      <c r="G856" s="79"/>
      <c r="H856" s="80"/>
      <c r="I856" s="81"/>
      <c r="J856" s="82"/>
      <c r="K856" s="83"/>
    </row>
    <row r="857" spans="6:11" ht="13.2">
      <c r="F857" s="88"/>
      <c r="G857" s="79"/>
      <c r="H857" s="80"/>
      <c r="I857" s="81"/>
      <c r="J857" s="82"/>
      <c r="K857" s="83"/>
    </row>
    <row r="858" spans="6:11" ht="13.2">
      <c r="F858" s="88"/>
      <c r="G858" s="79"/>
      <c r="H858" s="80"/>
      <c r="I858" s="81"/>
      <c r="J858" s="82"/>
      <c r="K858" s="83"/>
    </row>
    <row r="859" spans="6:11" ht="13.2">
      <c r="F859" s="88"/>
      <c r="G859" s="79"/>
      <c r="H859" s="80"/>
      <c r="I859" s="81"/>
      <c r="J859" s="82"/>
      <c r="K859" s="83"/>
    </row>
    <row r="860" spans="6:11" ht="13.2">
      <c r="F860" s="88"/>
      <c r="G860" s="79"/>
      <c r="H860" s="80"/>
      <c r="I860" s="81"/>
      <c r="J860" s="82"/>
      <c r="K860" s="83"/>
    </row>
    <row r="861" spans="6:11" ht="13.2">
      <c r="F861" s="88"/>
      <c r="G861" s="79"/>
      <c r="H861" s="80"/>
      <c r="I861" s="81"/>
      <c r="J861" s="82"/>
      <c r="K861" s="83"/>
    </row>
    <row r="862" spans="6:11" ht="13.2">
      <c r="F862" s="88"/>
      <c r="G862" s="79"/>
      <c r="H862" s="80"/>
      <c r="I862" s="81"/>
      <c r="J862" s="82"/>
      <c r="K862" s="83"/>
    </row>
    <row r="863" spans="6:11" ht="13.2">
      <c r="F863" s="88"/>
      <c r="G863" s="79"/>
      <c r="H863" s="80"/>
      <c r="I863" s="81"/>
      <c r="J863" s="82"/>
      <c r="K863" s="83"/>
    </row>
    <row r="864" spans="6:11" ht="13.2">
      <c r="F864" s="88"/>
      <c r="G864" s="79"/>
      <c r="H864" s="80"/>
      <c r="I864" s="81"/>
      <c r="J864" s="82"/>
      <c r="K864" s="83"/>
    </row>
    <row r="865" spans="6:11" ht="13.2">
      <c r="F865" s="88"/>
      <c r="G865" s="79"/>
      <c r="H865" s="80"/>
      <c r="I865" s="81"/>
      <c r="J865" s="82"/>
      <c r="K865" s="83"/>
    </row>
    <row r="866" spans="6:11" ht="13.2">
      <c r="F866" s="88"/>
      <c r="G866" s="79"/>
      <c r="H866" s="80"/>
      <c r="I866" s="81"/>
      <c r="J866" s="82"/>
      <c r="K866" s="83"/>
    </row>
    <row r="867" spans="6:11" ht="13.2">
      <c r="F867" s="88"/>
      <c r="G867" s="79"/>
      <c r="H867" s="80"/>
      <c r="I867" s="81"/>
      <c r="J867" s="82"/>
      <c r="K867" s="83"/>
    </row>
    <row r="868" spans="6:11" ht="13.2">
      <c r="F868" s="88"/>
      <c r="G868" s="79"/>
      <c r="H868" s="80"/>
      <c r="I868" s="81"/>
      <c r="J868" s="82"/>
      <c r="K868" s="83"/>
    </row>
    <row r="869" spans="6:11" ht="13.2">
      <c r="F869" s="88"/>
      <c r="G869" s="79"/>
      <c r="H869" s="80"/>
      <c r="I869" s="81"/>
      <c r="J869" s="82"/>
      <c r="K869" s="83"/>
    </row>
    <row r="870" spans="6:11" ht="13.2">
      <c r="F870" s="88"/>
      <c r="G870" s="79"/>
      <c r="H870" s="80"/>
      <c r="I870" s="81"/>
      <c r="J870" s="82"/>
      <c r="K870" s="83"/>
    </row>
    <row r="871" spans="6:11" ht="13.2">
      <c r="F871" s="88"/>
      <c r="G871" s="79"/>
      <c r="H871" s="80"/>
      <c r="I871" s="81"/>
      <c r="J871" s="82"/>
      <c r="K871" s="83"/>
    </row>
    <row r="872" spans="6:11" ht="13.2">
      <c r="F872" s="88"/>
      <c r="G872" s="79"/>
      <c r="H872" s="80"/>
      <c r="I872" s="81"/>
      <c r="J872" s="82"/>
      <c r="K872" s="83"/>
    </row>
    <row r="873" spans="6:11" ht="13.2">
      <c r="F873" s="88"/>
      <c r="G873" s="79"/>
      <c r="H873" s="80"/>
      <c r="I873" s="81"/>
      <c r="J873" s="82"/>
      <c r="K873" s="83"/>
    </row>
    <row r="874" spans="6:11" ht="13.2">
      <c r="F874" s="88"/>
      <c r="G874" s="79"/>
      <c r="H874" s="80"/>
      <c r="I874" s="81"/>
      <c r="J874" s="82"/>
      <c r="K874" s="83"/>
    </row>
    <row r="875" spans="6:11" ht="13.2">
      <c r="F875" s="88"/>
      <c r="G875" s="79"/>
      <c r="H875" s="80"/>
      <c r="I875" s="81"/>
      <c r="J875" s="82"/>
      <c r="K875" s="83"/>
    </row>
    <row r="876" spans="6:11" ht="13.2">
      <c r="F876" s="88"/>
      <c r="G876" s="79"/>
      <c r="H876" s="80"/>
      <c r="I876" s="81"/>
      <c r="J876" s="82"/>
      <c r="K876" s="83"/>
    </row>
    <row r="877" spans="6:11" ht="13.2">
      <c r="F877" s="88"/>
      <c r="G877" s="79"/>
      <c r="H877" s="80"/>
      <c r="I877" s="81"/>
      <c r="J877" s="82"/>
      <c r="K877" s="83"/>
    </row>
    <row r="878" spans="6:11" ht="13.2">
      <c r="F878" s="88"/>
      <c r="G878" s="79"/>
      <c r="H878" s="80"/>
      <c r="I878" s="81"/>
      <c r="J878" s="82"/>
      <c r="K878" s="83"/>
    </row>
    <row r="879" spans="6:11" ht="13.2">
      <c r="F879" s="88"/>
      <c r="G879" s="79"/>
      <c r="H879" s="80"/>
      <c r="I879" s="81"/>
      <c r="J879" s="82"/>
      <c r="K879" s="83"/>
    </row>
    <row r="880" spans="6:11" ht="13.2">
      <c r="F880" s="88"/>
      <c r="G880" s="79"/>
      <c r="H880" s="80"/>
      <c r="I880" s="81"/>
      <c r="J880" s="82"/>
      <c r="K880" s="83"/>
    </row>
    <row r="881" spans="6:11" ht="13.2">
      <c r="F881" s="88"/>
      <c r="G881" s="79"/>
      <c r="H881" s="80"/>
      <c r="I881" s="81"/>
      <c r="J881" s="82"/>
      <c r="K881" s="83"/>
    </row>
    <row r="882" spans="6:11" ht="13.2">
      <c r="F882" s="88"/>
      <c r="G882" s="79"/>
      <c r="H882" s="80"/>
      <c r="I882" s="81"/>
      <c r="J882" s="82"/>
      <c r="K882" s="83"/>
    </row>
    <row r="883" spans="6:11" ht="13.2">
      <c r="F883" s="88"/>
      <c r="G883" s="79"/>
      <c r="H883" s="80"/>
      <c r="I883" s="81"/>
      <c r="J883" s="82"/>
      <c r="K883" s="83"/>
    </row>
    <row r="884" spans="6:11" ht="13.2">
      <c r="F884" s="88"/>
      <c r="G884" s="79"/>
      <c r="H884" s="80"/>
      <c r="I884" s="81"/>
      <c r="J884" s="82"/>
      <c r="K884" s="83"/>
    </row>
    <row r="885" spans="6:11" ht="13.2">
      <c r="F885" s="88"/>
      <c r="G885" s="79"/>
      <c r="H885" s="80"/>
      <c r="I885" s="81"/>
      <c r="J885" s="82"/>
      <c r="K885" s="83"/>
    </row>
    <row r="886" spans="6:11" ht="13.2">
      <c r="F886" s="88"/>
      <c r="G886" s="79"/>
      <c r="H886" s="80"/>
      <c r="I886" s="81"/>
      <c r="J886" s="82"/>
      <c r="K886" s="83"/>
    </row>
    <row r="887" spans="6:11" ht="13.2">
      <c r="F887" s="88"/>
      <c r="G887" s="79"/>
      <c r="H887" s="80"/>
      <c r="I887" s="81"/>
      <c r="J887" s="82"/>
      <c r="K887" s="83"/>
    </row>
    <row r="888" spans="6:11" ht="13.2">
      <c r="F888" s="88"/>
      <c r="G888" s="79"/>
      <c r="H888" s="80"/>
      <c r="I888" s="81"/>
      <c r="J888" s="82"/>
      <c r="K888" s="83"/>
    </row>
    <row r="889" spans="6:11" ht="13.2">
      <c r="F889" s="88"/>
      <c r="G889" s="79"/>
      <c r="H889" s="80"/>
      <c r="I889" s="81"/>
      <c r="J889" s="82"/>
      <c r="K889" s="83"/>
    </row>
    <row r="890" spans="6:11" ht="13.2">
      <c r="F890" s="88"/>
      <c r="G890" s="79"/>
      <c r="H890" s="80"/>
      <c r="I890" s="81"/>
      <c r="J890" s="82"/>
      <c r="K890" s="83"/>
    </row>
    <row r="891" spans="6:11" ht="13.2">
      <c r="F891" s="88"/>
      <c r="G891" s="79"/>
      <c r="H891" s="80"/>
      <c r="I891" s="81"/>
      <c r="J891" s="82"/>
      <c r="K891" s="83"/>
    </row>
    <row r="892" spans="6:11" ht="13.2">
      <c r="F892" s="88"/>
      <c r="G892" s="79"/>
      <c r="H892" s="80"/>
      <c r="I892" s="81"/>
      <c r="J892" s="82"/>
      <c r="K892" s="83"/>
    </row>
    <row r="893" spans="6:11" ht="13.2">
      <c r="F893" s="88"/>
      <c r="G893" s="79"/>
      <c r="H893" s="80"/>
      <c r="I893" s="81"/>
      <c r="J893" s="82"/>
      <c r="K893" s="83"/>
    </row>
    <row r="894" spans="6:11" ht="13.2">
      <c r="F894" s="88"/>
      <c r="G894" s="79"/>
      <c r="H894" s="80"/>
      <c r="I894" s="81"/>
      <c r="J894" s="82"/>
      <c r="K894" s="83"/>
    </row>
    <row r="895" spans="6:11" ht="13.2">
      <c r="F895" s="88"/>
      <c r="G895" s="79"/>
      <c r="H895" s="80"/>
      <c r="I895" s="81"/>
      <c r="J895" s="82"/>
      <c r="K895" s="83"/>
    </row>
    <row r="896" spans="6:11" ht="13.2">
      <c r="F896" s="88"/>
      <c r="G896" s="79"/>
      <c r="H896" s="80"/>
      <c r="I896" s="81"/>
      <c r="J896" s="82"/>
      <c r="K896" s="83"/>
    </row>
    <row r="897" spans="6:11" ht="13.2">
      <c r="F897" s="88"/>
      <c r="G897" s="79"/>
      <c r="H897" s="80"/>
      <c r="I897" s="81"/>
      <c r="J897" s="82"/>
      <c r="K897" s="83"/>
    </row>
    <row r="898" spans="6:11" ht="13.2">
      <c r="F898" s="88"/>
      <c r="G898" s="79"/>
      <c r="H898" s="80"/>
      <c r="I898" s="81"/>
      <c r="J898" s="82"/>
      <c r="K898" s="83"/>
    </row>
    <row r="899" spans="6:11" ht="13.2">
      <c r="F899" s="88"/>
      <c r="G899" s="79"/>
      <c r="H899" s="80"/>
      <c r="I899" s="81"/>
      <c r="J899" s="82"/>
      <c r="K899" s="83"/>
    </row>
    <row r="900" spans="6:11" ht="13.2">
      <c r="F900" s="88"/>
      <c r="G900" s="79"/>
      <c r="H900" s="80"/>
      <c r="I900" s="81"/>
      <c r="J900" s="82"/>
      <c r="K900" s="83"/>
    </row>
    <row r="901" spans="6:11" ht="13.2">
      <c r="F901" s="88"/>
      <c r="G901" s="79"/>
      <c r="H901" s="80"/>
      <c r="I901" s="81"/>
      <c r="J901" s="82"/>
      <c r="K901" s="83"/>
    </row>
    <row r="902" spans="6:11" ht="13.2">
      <c r="F902" s="88"/>
      <c r="G902" s="79"/>
      <c r="H902" s="80"/>
      <c r="I902" s="81"/>
      <c r="J902" s="82"/>
      <c r="K902" s="83"/>
    </row>
    <row r="903" spans="6:11" ht="13.2">
      <c r="F903" s="88"/>
      <c r="G903" s="79"/>
      <c r="H903" s="80"/>
      <c r="I903" s="81"/>
      <c r="J903" s="82"/>
      <c r="K903" s="83"/>
    </row>
    <row r="904" spans="6:11" ht="13.2">
      <c r="F904" s="88"/>
      <c r="G904" s="79"/>
      <c r="H904" s="80"/>
      <c r="I904" s="81"/>
      <c r="J904" s="82"/>
      <c r="K904" s="83"/>
    </row>
    <row r="905" spans="6:11" ht="13.2">
      <c r="F905" s="88"/>
      <c r="G905" s="79"/>
      <c r="H905" s="80"/>
      <c r="I905" s="81"/>
      <c r="J905" s="82"/>
      <c r="K905" s="83"/>
    </row>
    <row r="906" spans="6:11" ht="13.2">
      <c r="F906" s="88"/>
      <c r="G906" s="79"/>
      <c r="H906" s="80"/>
      <c r="I906" s="81"/>
      <c r="J906" s="82"/>
      <c r="K906" s="83"/>
    </row>
    <row r="907" spans="6:11" ht="13.2">
      <c r="F907" s="88"/>
      <c r="G907" s="79"/>
      <c r="H907" s="80"/>
      <c r="I907" s="81"/>
      <c r="J907" s="82"/>
      <c r="K907" s="83"/>
    </row>
    <row r="908" spans="6:11" ht="13.2">
      <c r="F908" s="88"/>
      <c r="G908" s="79"/>
      <c r="H908" s="80"/>
      <c r="I908" s="81"/>
      <c r="J908" s="82"/>
      <c r="K908" s="83"/>
    </row>
    <row r="909" spans="6:11" ht="13.2">
      <c r="F909" s="88"/>
      <c r="G909" s="79"/>
      <c r="H909" s="80"/>
      <c r="I909" s="81"/>
      <c r="J909" s="82"/>
      <c r="K909" s="83"/>
    </row>
    <row r="910" spans="6:11" ht="13.2">
      <c r="F910" s="88"/>
      <c r="G910" s="79"/>
      <c r="H910" s="80"/>
      <c r="I910" s="81"/>
      <c r="J910" s="82"/>
      <c r="K910" s="83"/>
    </row>
    <row r="911" spans="6:11" ht="13.2">
      <c r="F911" s="88"/>
      <c r="G911" s="79"/>
      <c r="H911" s="80"/>
      <c r="I911" s="81"/>
      <c r="J911" s="82"/>
      <c r="K911" s="83"/>
    </row>
    <row r="912" spans="6:11" ht="13.2">
      <c r="F912" s="88"/>
      <c r="G912" s="79"/>
      <c r="H912" s="80"/>
      <c r="I912" s="81"/>
      <c r="J912" s="82"/>
      <c r="K912" s="83"/>
    </row>
    <row r="913" spans="6:11" ht="13.2">
      <c r="F913" s="88"/>
      <c r="G913" s="79"/>
      <c r="H913" s="80"/>
      <c r="I913" s="81"/>
      <c r="J913" s="82"/>
      <c r="K913" s="83"/>
    </row>
    <row r="914" spans="6:11" ht="13.2">
      <c r="F914" s="88"/>
      <c r="G914" s="79"/>
      <c r="H914" s="80"/>
      <c r="I914" s="81"/>
      <c r="J914" s="82"/>
      <c r="K914" s="83"/>
    </row>
    <row r="915" spans="6:11" ht="13.2">
      <c r="F915" s="88"/>
      <c r="G915" s="79"/>
      <c r="H915" s="80"/>
      <c r="I915" s="81"/>
      <c r="J915" s="82"/>
      <c r="K915" s="83"/>
    </row>
    <row r="916" spans="6:11" ht="13.2">
      <c r="F916" s="88"/>
      <c r="G916" s="79"/>
      <c r="H916" s="80"/>
      <c r="I916" s="81"/>
      <c r="J916" s="82"/>
      <c r="K916" s="83"/>
    </row>
    <row r="917" spans="6:11" ht="13.2">
      <c r="F917" s="88"/>
      <c r="G917" s="79"/>
      <c r="H917" s="80"/>
      <c r="I917" s="81"/>
      <c r="J917" s="82"/>
      <c r="K917" s="83"/>
    </row>
    <row r="918" spans="6:11" ht="13.2">
      <c r="F918" s="88"/>
      <c r="G918" s="79"/>
      <c r="H918" s="80"/>
      <c r="I918" s="81"/>
      <c r="J918" s="82"/>
      <c r="K918" s="83"/>
    </row>
    <row r="919" spans="6:11" ht="13.2">
      <c r="F919" s="88"/>
      <c r="G919" s="79"/>
      <c r="H919" s="80"/>
      <c r="I919" s="81"/>
      <c r="J919" s="82"/>
      <c r="K919" s="83"/>
    </row>
    <row r="920" spans="6:11" ht="13.2">
      <c r="F920" s="88"/>
      <c r="G920" s="79"/>
      <c r="H920" s="80"/>
      <c r="I920" s="81"/>
      <c r="J920" s="82"/>
      <c r="K920" s="83"/>
    </row>
    <row r="921" spans="6:11" ht="13.2">
      <c r="F921" s="88"/>
      <c r="G921" s="79"/>
      <c r="H921" s="80"/>
      <c r="I921" s="81"/>
      <c r="J921" s="82"/>
      <c r="K921" s="83"/>
    </row>
    <row r="922" spans="6:11" ht="13.2">
      <c r="F922" s="88"/>
      <c r="G922" s="79"/>
      <c r="H922" s="80"/>
      <c r="I922" s="81"/>
      <c r="J922" s="82"/>
      <c r="K922" s="83"/>
    </row>
    <row r="923" spans="6:11" ht="13.2">
      <c r="F923" s="88"/>
      <c r="G923" s="79"/>
      <c r="H923" s="80"/>
      <c r="I923" s="81"/>
      <c r="J923" s="82"/>
      <c r="K923" s="83"/>
    </row>
    <row r="924" spans="6:11" ht="13.2">
      <c r="F924" s="88"/>
      <c r="G924" s="79"/>
      <c r="H924" s="80"/>
      <c r="I924" s="81"/>
      <c r="J924" s="82"/>
      <c r="K924" s="83"/>
    </row>
    <row r="925" spans="6:11" ht="13.2">
      <c r="F925" s="88"/>
      <c r="G925" s="79"/>
      <c r="H925" s="80"/>
      <c r="I925" s="81"/>
      <c r="J925" s="82"/>
      <c r="K925" s="83"/>
    </row>
    <row r="926" spans="6:11" ht="13.2">
      <c r="F926" s="88"/>
      <c r="G926" s="79"/>
      <c r="H926" s="80"/>
      <c r="I926" s="81"/>
      <c r="J926" s="82"/>
      <c r="K926" s="83"/>
    </row>
    <row r="927" spans="6:11" ht="13.2">
      <c r="F927" s="88"/>
      <c r="G927" s="79"/>
      <c r="H927" s="80"/>
      <c r="I927" s="81"/>
      <c r="J927" s="82"/>
      <c r="K927" s="83"/>
    </row>
    <row r="928" spans="6:11" ht="13.2">
      <c r="F928" s="88"/>
      <c r="G928" s="79"/>
      <c r="H928" s="80"/>
      <c r="I928" s="81"/>
      <c r="J928" s="82"/>
      <c r="K928" s="83"/>
    </row>
    <row r="929" spans="6:11" ht="13.2">
      <c r="F929" s="88"/>
      <c r="G929" s="79"/>
      <c r="H929" s="80"/>
      <c r="I929" s="81"/>
      <c r="J929" s="82"/>
      <c r="K929" s="83"/>
    </row>
    <row r="930" spans="6:11" ht="13.2">
      <c r="F930" s="88"/>
      <c r="G930" s="79"/>
      <c r="H930" s="80"/>
      <c r="I930" s="81"/>
      <c r="J930" s="82"/>
      <c r="K930" s="83"/>
    </row>
    <row r="931" spans="6:11" ht="13.2">
      <c r="F931" s="88"/>
      <c r="G931" s="79"/>
      <c r="H931" s="80"/>
      <c r="I931" s="81"/>
      <c r="J931" s="82"/>
      <c r="K931" s="83"/>
    </row>
    <row r="932" spans="6:11" ht="13.2">
      <c r="F932" s="88"/>
      <c r="G932" s="79"/>
      <c r="H932" s="80"/>
      <c r="I932" s="81"/>
      <c r="J932" s="82"/>
      <c r="K932" s="83"/>
    </row>
    <row r="933" spans="6:11" ht="13.2">
      <c r="F933" s="88"/>
      <c r="G933" s="79"/>
      <c r="H933" s="80"/>
      <c r="I933" s="81"/>
      <c r="J933" s="82"/>
      <c r="K933" s="83"/>
    </row>
    <row r="934" spans="6:11" ht="13.2">
      <c r="F934" s="88"/>
      <c r="G934" s="79"/>
      <c r="H934" s="80"/>
      <c r="I934" s="81"/>
      <c r="J934" s="82"/>
      <c r="K934" s="83"/>
    </row>
    <row r="935" spans="6:11" ht="13.2">
      <c r="F935" s="88"/>
      <c r="G935" s="79"/>
      <c r="H935" s="80"/>
      <c r="I935" s="81"/>
      <c r="J935" s="82"/>
      <c r="K935" s="83"/>
    </row>
    <row r="936" spans="6:11" ht="13.2">
      <c r="F936" s="88"/>
      <c r="G936" s="79"/>
      <c r="H936" s="80"/>
      <c r="I936" s="81"/>
      <c r="J936" s="82"/>
      <c r="K936" s="83"/>
    </row>
    <row r="937" spans="6:11" ht="13.2">
      <c r="F937" s="88"/>
      <c r="G937" s="79"/>
      <c r="H937" s="80"/>
      <c r="I937" s="81"/>
      <c r="J937" s="82"/>
      <c r="K937" s="83"/>
    </row>
    <row r="938" spans="6:11" ht="13.2">
      <c r="F938" s="88"/>
      <c r="G938" s="79"/>
      <c r="H938" s="80"/>
      <c r="I938" s="81"/>
      <c r="J938" s="82"/>
      <c r="K938" s="83"/>
    </row>
    <row r="939" spans="6:11" ht="13.2">
      <c r="F939" s="88"/>
      <c r="G939" s="79"/>
      <c r="H939" s="80"/>
      <c r="I939" s="81"/>
      <c r="J939" s="82"/>
      <c r="K939" s="83"/>
    </row>
    <row r="940" spans="6:11" ht="13.2">
      <c r="F940" s="88"/>
      <c r="G940" s="79"/>
      <c r="H940" s="80"/>
      <c r="I940" s="81"/>
      <c r="J940" s="82"/>
      <c r="K940" s="83"/>
    </row>
    <row r="941" spans="6:11" ht="13.2">
      <c r="F941" s="88"/>
      <c r="G941" s="79"/>
      <c r="H941" s="80"/>
      <c r="I941" s="81"/>
      <c r="J941" s="82"/>
      <c r="K941" s="83"/>
    </row>
    <row r="942" spans="6:11" ht="13.2">
      <c r="F942" s="88"/>
      <c r="G942" s="79"/>
      <c r="H942" s="80"/>
      <c r="I942" s="81"/>
      <c r="J942" s="82"/>
      <c r="K942" s="83"/>
    </row>
    <row r="943" spans="6:11" ht="13.2">
      <c r="F943" s="88"/>
      <c r="G943" s="79"/>
      <c r="H943" s="80"/>
      <c r="I943" s="81"/>
      <c r="J943" s="82"/>
      <c r="K943" s="83"/>
    </row>
    <row r="944" spans="6:11" ht="13.2">
      <c r="F944" s="88"/>
      <c r="G944" s="79"/>
      <c r="H944" s="80"/>
      <c r="I944" s="81"/>
      <c r="J944" s="82"/>
      <c r="K944" s="83"/>
    </row>
    <row r="945" spans="6:11" ht="13.2">
      <c r="F945" s="88"/>
      <c r="G945" s="79"/>
      <c r="H945" s="80"/>
      <c r="I945" s="81"/>
      <c r="J945" s="82"/>
      <c r="K945" s="83"/>
    </row>
    <row r="946" spans="6:11" ht="13.2">
      <c r="F946" s="88"/>
      <c r="G946" s="79"/>
      <c r="H946" s="80"/>
      <c r="I946" s="81"/>
      <c r="J946" s="82"/>
      <c r="K946" s="83"/>
    </row>
    <row r="947" spans="6:11" ht="13.2">
      <c r="F947" s="88"/>
      <c r="G947" s="79"/>
      <c r="H947" s="80"/>
      <c r="I947" s="81"/>
      <c r="J947" s="82"/>
      <c r="K947" s="83"/>
    </row>
    <row r="948" spans="6:11" ht="13.2">
      <c r="F948" s="88"/>
      <c r="G948" s="79"/>
      <c r="H948" s="80"/>
      <c r="I948" s="81"/>
      <c r="J948" s="82"/>
      <c r="K948" s="83"/>
    </row>
    <row r="949" spans="6:11" ht="13.2">
      <c r="F949" s="88"/>
      <c r="G949" s="79"/>
      <c r="H949" s="80"/>
      <c r="I949" s="81"/>
      <c r="J949" s="82"/>
      <c r="K949" s="83"/>
    </row>
    <row r="950" spans="6:11" ht="13.2">
      <c r="F950" s="88"/>
      <c r="G950" s="79"/>
      <c r="H950" s="80"/>
      <c r="I950" s="81"/>
      <c r="J950" s="82"/>
      <c r="K950" s="83"/>
    </row>
    <row r="951" spans="6:11" ht="13.2">
      <c r="F951" s="88"/>
      <c r="G951" s="79"/>
      <c r="H951" s="80"/>
      <c r="I951" s="81"/>
      <c r="J951" s="82"/>
      <c r="K951" s="83"/>
    </row>
    <row r="952" spans="6:11" ht="13.2">
      <c r="F952" s="88"/>
      <c r="G952" s="79"/>
      <c r="H952" s="80"/>
      <c r="I952" s="81"/>
      <c r="J952" s="82"/>
      <c r="K952" s="83"/>
    </row>
    <row r="953" spans="6:11" ht="13.2">
      <c r="F953" s="88"/>
      <c r="G953" s="79"/>
      <c r="H953" s="80"/>
      <c r="I953" s="81"/>
      <c r="J953" s="82"/>
      <c r="K953" s="83"/>
    </row>
    <row r="954" spans="6:11" ht="13.2">
      <c r="F954" s="88"/>
      <c r="G954" s="79"/>
      <c r="H954" s="80"/>
      <c r="I954" s="81"/>
      <c r="J954" s="82"/>
      <c r="K954" s="83"/>
    </row>
    <row r="955" spans="6:11" ht="13.2">
      <c r="F955" s="88"/>
      <c r="G955" s="79"/>
      <c r="H955" s="80"/>
      <c r="I955" s="81"/>
      <c r="J955" s="82"/>
      <c r="K955" s="83"/>
    </row>
    <row r="956" spans="6:11" ht="13.2">
      <c r="F956" s="88"/>
      <c r="G956" s="79"/>
      <c r="H956" s="80"/>
      <c r="I956" s="81"/>
      <c r="J956" s="82"/>
      <c r="K956" s="83"/>
    </row>
    <row r="957" spans="6:11" ht="13.2">
      <c r="F957" s="88"/>
      <c r="G957" s="79"/>
      <c r="H957" s="80"/>
      <c r="I957" s="81"/>
      <c r="J957" s="82"/>
      <c r="K957" s="83"/>
    </row>
    <row r="958" spans="6:11" ht="13.2">
      <c r="F958" s="88"/>
      <c r="G958" s="79"/>
      <c r="H958" s="80"/>
      <c r="I958" s="81"/>
      <c r="J958" s="82"/>
      <c r="K958" s="83"/>
    </row>
    <row r="959" spans="6:11" ht="13.2">
      <c r="F959" s="88"/>
      <c r="G959" s="79"/>
      <c r="H959" s="80"/>
      <c r="I959" s="81"/>
      <c r="J959" s="82"/>
      <c r="K959" s="83"/>
    </row>
    <row r="960" spans="6:11" ht="13.2">
      <c r="F960" s="88"/>
      <c r="G960" s="79"/>
      <c r="H960" s="80"/>
      <c r="I960" s="81"/>
      <c r="J960" s="82"/>
      <c r="K960" s="83"/>
    </row>
    <row r="961" spans="6:11" ht="13.2">
      <c r="F961" s="88"/>
      <c r="G961" s="79"/>
      <c r="H961" s="80"/>
      <c r="I961" s="81"/>
      <c r="J961" s="82"/>
      <c r="K961" s="83"/>
    </row>
    <row r="962" spans="6:11" ht="13.2">
      <c r="F962" s="88"/>
      <c r="G962" s="79"/>
      <c r="H962" s="80"/>
      <c r="I962" s="81"/>
      <c r="J962" s="82"/>
      <c r="K962" s="83"/>
    </row>
    <row r="963" spans="6:11" ht="13.2">
      <c r="F963" s="88"/>
      <c r="G963" s="79"/>
      <c r="H963" s="80"/>
      <c r="I963" s="81"/>
      <c r="J963" s="82"/>
      <c r="K963" s="83"/>
    </row>
    <row r="964" spans="6:11" ht="13.2">
      <c r="F964" s="88"/>
      <c r="G964" s="79"/>
      <c r="H964" s="80"/>
      <c r="I964" s="81"/>
      <c r="J964" s="82"/>
      <c r="K964" s="83"/>
    </row>
    <row r="965" spans="6:11" ht="13.2">
      <c r="F965" s="88"/>
      <c r="G965" s="79"/>
      <c r="H965" s="80"/>
      <c r="I965" s="81"/>
      <c r="J965" s="82"/>
      <c r="K965" s="83"/>
    </row>
    <row r="966" spans="6:11" ht="13.2">
      <c r="F966" s="88"/>
      <c r="G966" s="79"/>
      <c r="H966" s="80"/>
      <c r="I966" s="81"/>
      <c r="J966" s="82"/>
      <c r="K966" s="83"/>
    </row>
    <row r="967" spans="6:11" ht="13.2">
      <c r="F967" s="88"/>
      <c r="G967" s="79"/>
      <c r="H967" s="80"/>
      <c r="I967" s="81"/>
      <c r="J967" s="82"/>
      <c r="K967" s="83"/>
    </row>
    <row r="968" spans="6:11" ht="13.2">
      <c r="F968" s="88"/>
      <c r="G968" s="79"/>
      <c r="H968" s="80"/>
      <c r="I968" s="81"/>
      <c r="J968" s="82"/>
      <c r="K968" s="83"/>
    </row>
    <row r="969" spans="6:11" ht="13.2">
      <c r="F969" s="88"/>
      <c r="G969" s="79"/>
      <c r="H969" s="80"/>
      <c r="I969" s="81"/>
      <c r="J969" s="82"/>
      <c r="K969" s="83"/>
    </row>
    <row r="970" spans="6:11" ht="13.2">
      <c r="F970" s="88"/>
      <c r="G970" s="79"/>
      <c r="H970" s="80"/>
      <c r="I970" s="81"/>
      <c r="J970" s="82"/>
      <c r="K970" s="83"/>
    </row>
    <row r="971" spans="6:11" ht="13.2">
      <c r="F971" s="88"/>
      <c r="G971" s="79"/>
      <c r="H971" s="80"/>
      <c r="I971" s="81"/>
      <c r="J971" s="82"/>
      <c r="K971" s="83"/>
    </row>
    <row r="972" spans="6:11" ht="13.2">
      <c r="F972" s="88"/>
      <c r="G972" s="79"/>
      <c r="H972" s="80"/>
      <c r="I972" s="81"/>
      <c r="J972" s="82"/>
      <c r="K972" s="83"/>
    </row>
    <row r="973" spans="6:11" ht="13.2">
      <c r="F973" s="88"/>
      <c r="G973" s="79"/>
      <c r="H973" s="80"/>
      <c r="I973" s="81"/>
      <c r="J973" s="82"/>
      <c r="K973" s="83"/>
    </row>
    <row r="974" spans="6:11" ht="13.2">
      <c r="F974" s="88"/>
      <c r="G974" s="79"/>
      <c r="H974" s="80"/>
      <c r="I974" s="81"/>
      <c r="J974" s="82"/>
      <c r="K974" s="83"/>
    </row>
    <row r="975" spans="6:11" ht="13.2">
      <c r="F975" s="88"/>
      <c r="G975" s="79"/>
      <c r="H975" s="80"/>
      <c r="I975" s="81"/>
      <c r="J975" s="82"/>
      <c r="K975" s="83"/>
    </row>
    <row r="976" spans="6:11" ht="13.2">
      <c r="F976" s="88"/>
      <c r="G976" s="79"/>
      <c r="H976" s="80"/>
      <c r="I976" s="81"/>
      <c r="J976" s="82"/>
      <c r="K976" s="83"/>
    </row>
    <row r="977" spans="6:11" ht="13.2">
      <c r="F977" s="88"/>
      <c r="G977" s="79"/>
      <c r="H977" s="80"/>
      <c r="I977" s="81"/>
      <c r="J977" s="82"/>
      <c r="K977" s="83"/>
    </row>
    <row r="978" spans="6:11" ht="13.2">
      <c r="F978" s="88"/>
      <c r="G978" s="79"/>
      <c r="H978" s="80"/>
      <c r="I978" s="81"/>
      <c r="J978" s="82"/>
      <c r="K978" s="83"/>
    </row>
    <row r="979" spans="6:11" ht="13.2">
      <c r="F979" s="88"/>
      <c r="G979" s="79"/>
      <c r="H979" s="80"/>
      <c r="I979" s="81"/>
      <c r="J979" s="82"/>
      <c r="K979" s="83"/>
    </row>
    <row r="980" spans="6:11" ht="13.2">
      <c r="F980" s="88"/>
      <c r="G980" s="79"/>
      <c r="H980" s="80"/>
      <c r="I980" s="81"/>
      <c r="J980" s="82"/>
      <c r="K980" s="83"/>
    </row>
    <row r="981" spans="6:11" ht="13.2">
      <c r="F981" s="88"/>
      <c r="G981" s="79"/>
      <c r="H981" s="80"/>
      <c r="I981" s="81"/>
      <c r="J981" s="82"/>
      <c r="K981" s="83"/>
    </row>
    <row r="982" spans="6:11" ht="13.2">
      <c r="F982" s="88"/>
      <c r="G982" s="79"/>
      <c r="H982" s="80"/>
      <c r="I982" s="81"/>
      <c r="J982" s="82"/>
      <c r="K982" s="83"/>
    </row>
    <row r="983" spans="6:11" ht="13.2">
      <c r="F983" s="88"/>
      <c r="G983" s="79"/>
      <c r="H983" s="80"/>
      <c r="I983" s="81"/>
      <c r="J983" s="82"/>
      <c r="K983" s="83"/>
    </row>
    <row r="984" spans="6:11" ht="13.2">
      <c r="F984" s="88"/>
      <c r="G984" s="79"/>
      <c r="H984" s="80"/>
      <c r="I984" s="81"/>
      <c r="J984" s="82"/>
      <c r="K984" s="83"/>
    </row>
    <row r="985" spans="6:11" ht="13.2">
      <c r="F985" s="88"/>
      <c r="G985" s="79"/>
      <c r="H985" s="80"/>
      <c r="I985" s="81"/>
      <c r="J985" s="82"/>
      <c r="K985" s="83"/>
    </row>
    <row r="986" spans="6:11" ht="13.2">
      <c r="F986" s="88"/>
      <c r="G986" s="79"/>
      <c r="H986" s="80"/>
      <c r="I986" s="81"/>
      <c r="J986" s="82"/>
      <c r="K986" s="83"/>
    </row>
    <row r="987" spans="6:11" ht="13.2">
      <c r="F987" s="88"/>
      <c r="G987" s="79"/>
      <c r="H987" s="80"/>
      <c r="I987" s="81"/>
      <c r="J987" s="82"/>
      <c r="K987" s="83"/>
    </row>
    <row r="988" spans="6:11" ht="13.2">
      <c r="F988" s="88"/>
      <c r="G988" s="79"/>
      <c r="H988" s="80"/>
      <c r="I988" s="81"/>
      <c r="J988" s="82"/>
      <c r="K988" s="83"/>
    </row>
    <row r="989" spans="6:11" ht="13.2">
      <c r="F989" s="88"/>
      <c r="G989" s="79"/>
      <c r="H989" s="80"/>
      <c r="I989" s="81"/>
      <c r="J989" s="82"/>
      <c r="K989" s="83"/>
    </row>
    <row r="990" spans="6:11" ht="13.2">
      <c r="F990" s="88"/>
      <c r="G990" s="79"/>
      <c r="H990" s="80"/>
      <c r="I990" s="81"/>
      <c r="J990" s="82"/>
      <c r="K990" s="83"/>
    </row>
    <row r="991" spans="6:11" ht="13.2">
      <c r="F991" s="88"/>
      <c r="G991" s="79"/>
      <c r="H991" s="80"/>
      <c r="I991" s="81"/>
      <c r="J991" s="82"/>
      <c r="K991" s="83"/>
    </row>
    <row r="992" spans="6:11" ht="13.2">
      <c r="F992" s="88"/>
      <c r="G992" s="79"/>
      <c r="H992" s="80"/>
      <c r="I992" s="81"/>
      <c r="J992" s="82"/>
      <c r="K992" s="83"/>
    </row>
    <row r="993" spans="6:11" ht="13.2">
      <c r="F993" s="88"/>
      <c r="G993" s="79"/>
      <c r="H993" s="80"/>
      <c r="I993" s="81"/>
      <c r="J993" s="82"/>
      <c r="K993" s="83"/>
    </row>
    <row r="994" spans="6:11" ht="13.2">
      <c r="F994" s="88"/>
      <c r="G994" s="79"/>
      <c r="H994" s="80"/>
      <c r="I994" s="81"/>
      <c r="J994" s="82"/>
      <c r="K994" s="83"/>
    </row>
    <row r="995" spans="6:11" ht="13.2">
      <c r="F995" s="88"/>
      <c r="G995" s="79"/>
      <c r="H995" s="80"/>
      <c r="I995" s="81"/>
      <c r="J995" s="82"/>
      <c r="K995" s="83"/>
    </row>
    <row r="996" spans="6:11" ht="13.2">
      <c r="F996" s="88"/>
      <c r="G996" s="79"/>
      <c r="H996" s="80"/>
      <c r="I996" s="81"/>
      <c r="J996" s="82"/>
      <c r="K996" s="83"/>
    </row>
  </sheetData>
  <conditionalFormatting sqref="A2:K996">
    <cfRule type="expression" dxfId="6" priority="1">
      <formula>COUNTBLANK($B2:$K2)</formula>
    </cfRule>
  </conditionalFormatting>
  <hyperlinks>
    <hyperlink ref="M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Statistics!$N$4:$N$7</xm:f>
          </x14:formula1>
          <xm:sqref>C2</xm:sqref>
        </x14:dataValidation>
        <x14:dataValidation type="list" allowBlank="1" xr:uid="{00000000-0002-0000-0000-000002000000}">
          <x14:formula1>
            <xm:f>Statistics!$N$4:$N$6</xm:f>
          </x14:formula1>
          <xm:sqref>C3:C140</xm:sqref>
        </x14:dataValidation>
        <x14:dataValidation type="list" allowBlank="1" xr:uid="{00000000-0002-0000-0000-000003000000}">
          <x14:formula1>
            <xm:f>Statistics!$N$10:$N$14</xm:f>
          </x14:formula1>
          <xm:sqref>D2:D140</xm:sqref>
        </x14:dataValidation>
        <x14:dataValidation type="list" allowBlank="1" showErrorMessage="1" xr:uid="{00000000-0002-0000-0000-000000000000}">
          <x14:formula1>
            <xm:f>Statistics!$L$10:$L$18</xm:f>
          </x14:formula1>
          <xm:sqref>E2:E140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89"/>
  <sheetViews>
    <sheetView tabSelected="1" topLeftCell="D45" workbookViewId="0">
      <selection activeCell="L79" sqref="L79:N87"/>
    </sheetView>
  </sheetViews>
  <sheetFormatPr baseColWidth="10" defaultColWidth="14.44140625" defaultRowHeight="15.75" customHeight="1"/>
  <cols>
    <col min="1" max="1" width="32.5546875" customWidth="1"/>
    <col min="2" max="2" width="39.6640625" customWidth="1"/>
    <col min="6" max="6" width="18.88671875" customWidth="1"/>
    <col min="7" max="7" width="21.33203125" customWidth="1"/>
    <col min="8" max="8" width="8.88671875" customWidth="1"/>
    <col min="9" max="9" width="15.33203125" customWidth="1"/>
    <col min="10" max="10" width="12.21875" customWidth="1"/>
    <col min="11" max="11" width="7.33203125" customWidth="1"/>
    <col min="12" max="12" width="43.33203125" customWidth="1"/>
    <col min="13" max="13" width="62.88671875" customWidth="1"/>
    <col min="14" max="14" width="60" customWidth="1"/>
  </cols>
  <sheetData>
    <row r="1" spans="1:14" ht="15.75" customHeight="1">
      <c r="A1" s="1" t="s">
        <v>0</v>
      </c>
      <c r="B1" s="179" t="s">
        <v>1</v>
      </c>
      <c r="C1" s="179" t="s">
        <v>2</v>
      </c>
      <c r="D1" s="1" t="s">
        <v>3</v>
      </c>
      <c r="E1" s="1" t="s">
        <v>4</v>
      </c>
      <c r="F1" s="2" t="s">
        <v>5</v>
      </c>
      <c r="G1" s="187" t="s">
        <v>6</v>
      </c>
      <c r="H1" s="5" t="s">
        <v>7</v>
      </c>
      <c r="I1" s="7" t="s">
        <v>8</v>
      </c>
      <c r="J1" s="6" t="s">
        <v>9</v>
      </c>
      <c r="K1" s="8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189" t="s">
        <v>14</v>
      </c>
      <c r="B2" s="190"/>
      <c r="C2" s="189" t="s">
        <v>486</v>
      </c>
      <c r="D2" s="189"/>
      <c r="E2" s="191"/>
      <c r="F2" s="190"/>
      <c r="G2" s="192"/>
      <c r="H2" s="193"/>
      <c r="I2" s="194"/>
      <c r="J2" s="195"/>
      <c r="K2" s="196"/>
      <c r="L2" s="211" t="s">
        <v>18</v>
      </c>
      <c r="M2" s="210"/>
    </row>
    <row r="3" spans="1:14" ht="15.75" customHeight="1">
      <c r="A3" s="190"/>
      <c r="B3" s="190"/>
      <c r="C3" s="189"/>
      <c r="D3" s="190"/>
      <c r="E3" s="191"/>
      <c r="F3" s="190"/>
      <c r="G3" s="192"/>
      <c r="H3" s="193"/>
      <c r="I3" s="194"/>
      <c r="J3" s="195"/>
      <c r="K3" s="196"/>
      <c r="L3" s="212" t="s">
        <v>18</v>
      </c>
      <c r="M3" s="210"/>
    </row>
    <row r="4" spans="1:14" ht="15.75" customHeight="1">
      <c r="A4" s="189" t="s">
        <v>22</v>
      </c>
      <c r="B4" s="190"/>
      <c r="C4" s="190"/>
      <c r="D4" s="190"/>
      <c r="E4" s="191"/>
      <c r="F4" s="190"/>
      <c r="G4" s="192"/>
      <c r="H4" s="193"/>
      <c r="I4" s="194"/>
      <c r="J4" s="195"/>
      <c r="K4" s="196"/>
      <c r="L4" s="211" t="s">
        <v>487</v>
      </c>
      <c r="M4" s="210"/>
    </row>
    <row r="5" spans="1:14" ht="15.75" customHeight="1">
      <c r="A5" s="189" t="s">
        <v>25</v>
      </c>
      <c r="B5" s="190"/>
      <c r="C5" s="190"/>
      <c r="D5" s="190"/>
      <c r="E5" s="191"/>
      <c r="F5" s="190"/>
      <c r="G5" s="192"/>
      <c r="H5" s="193"/>
      <c r="I5" s="194"/>
      <c r="J5" s="195"/>
      <c r="K5" s="196"/>
      <c r="L5" s="211" t="s">
        <v>487</v>
      </c>
      <c r="M5" s="210"/>
    </row>
    <row r="6" spans="1:14" ht="15.75" customHeight="1">
      <c r="A6" s="190" t="s">
        <v>27</v>
      </c>
      <c r="B6" s="190"/>
      <c r="C6" s="190"/>
      <c r="D6" s="190"/>
      <c r="E6" s="191"/>
      <c r="F6" s="190"/>
      <c r="G6" s="192"/>
      <c r="H6" s="193"/>
      <c r="I6" s="194"/>
      <c r="J6" s="195"/>
      <c r="K6" s="196"/>
      <c r="L6" s="211" t="s">
        <v>18</v>
      </c>
      <c r="M6" s="210"/>
    </row>
    <row r="7" spans="1:14" ht="15.75" customHeight="1">
      <c r="A7" s="190" t="s">
        <v>29</v>
      </c>
      <c r="B7" s="197"/>
      <c r="C7" s="190"/>
      <c r="D7" s="197"/>
      <c r="E7" s="191"/>
      <c r="F7" s="197"/>
      <c r="G7" s="198"/>
      <c r="H7" s="199"/>
      <c r="I7" s="200"/>
      <c r="J7" s="201"/>
      <c r="K7" s="202"/>
      <c r="L7" s="212" t="s">
        <v>18</v>
      </c>
      <c r="M7" s="210"/>
    </row>
    <row r="8" spans="1:14" ht="15.75" customHeight="1">
      <c r="A8" s="190" t="s">
        <v>33</v>
      </c>
      <c r="B8" s="197"/>
      <c r="C8" s="190"/>
      <c r="D8" s="197"/>
      <c r="E8" s="191"/>
      <c r="F8" s="197"/>
      <c r="G8" s="198"/>
      <c r="H8" s="199"/>
      <c r="I8" s="200"/>
      <c r="J8" s="201"/>
      <c r="K8" s="202"/>
      <c r="L8" s="212" t="s">
        <v>18</v>
      </c>
      <c r="M8" s="210"/>
    </row>
    <row r="9" spans="1:14" ht="15.75" customHeight="1">
      <c r="A9" s="190" t="s">
        <v>34</v>
      </c>
      <c r="B9" s="197"/>
      <c r="C9" s="190"/>
      <c r="D9" s="197"/>
      <c r="E9" s="191"/>
      <c r="F9" s="197"/>
      <c r="G9" s="198"/>
      <c r="H9" s="199"/>
      <c r="I9" s="200"/>
      <c r="J9" s="201"/>
      <c r="K9" s="202"/>
      <c r="L9" s="212" t="s">
        <v>18</v>
      </c>
      <c r="M9" s="210"/>
    </row>
    <row r="10" spans="1:14" ht="15.75" customHeight="1">
      <c r="A10" s="190" t="s">
        <v>36</v>
      </c>
      <c r="B10" s="197"/>
      <c r="C10" s="190"/>
      <c r="D10" s="197"/>
      <c r="E10" s="191"/>
      <c r="F10" s="197"/>
      <c r="G10" s="198"/>
      <c r="H10" s="199"/>
      <c r="I10" s="200"/>
      <c r="J10" s="201"/>
      <c r="K10" s="202"/>
      <c r="L10" s="212" t="s">
        <v>18</v>
      </c>
      <c r="M10" s="210"/>
    </row>
    <row r="11" spans="1:14" ht="15.75" customHeight="1">
      <c r="A11" s="190" t="s">
        <v>37</v>
      </c>
      <c r="B11" s="190"/>
      <c r="C11" s="190"/>
      <c r="D11" s="190"/>
      <c r="E11" s="191"/>
      <c r="F11" s="190"/>
      <c r="G11" s="192"/>
      <c r="H11" s="193"/>
      <c r="I11" s="194"/>
      <c r="J11" s="195"/>
      <c r="K11" s="196"/>
      <c r="L11" s="212" t="s">
        <v>18</v>
      </c>
      <c r="M11" s="210"/>
    </row>
    <row r="12" spans="1:14" ht="15.75" customHeight="1">
      <c r="A12" s="190" t="s">
        <v>39</v>
      </c>
      <c r="B12" s="190"/>
      <c r="C12" s="190"/>
      <c r="D12" s="190"/>
      <c r="E12" s="191"/>
      <c r="F12" s="190"/>
      <c r="G12" s="203"/>
      <c r="H12" s="193"/>
      <c r="I12" s="194"/>
      <c r="J12" s="195"/>
      <c r="K12" s="196"/>
      <c r="L12" s="212" t="s">
        <v>18</v>
      </c>
      <c r="M12" s="210"/>
    </row>
    <row r="13" spans="1:14" ht="15.75" customHeight="1">
      <c r="A13" s="190" t="s">
        <v>45</v>
      </c>
      <c r="B13" s="190"/>
      <c r="C13" s="190"/>
      <c r="D13" s="190"/>
      <c r="E13" s="191"/>
      <c r="F13" s="190"/>
      <c r="G13" s="192"/>
      <c r="H13" s="193"/>
      <c r="I13" s="194"/>
      <c r="J13" s="204"/>
      <c r="K13" s="205"/>
      <c r="L13" s="211" t="s">
        <v>18</v>
      </c>
      <c r="M13" s="210"/>
    </row>
    <row r="14" spans="1:14" ht="15.75" customHeight="1">
      <c r="A14" s="190"/>
      <c r="B14" s="190"/>
      <c r="C14" s="190"/>
      <c r="D14" s="190"/>
      <c r="E14" s="191"/>
      <c r="F14" s="190"/>
      <c r="G14" s="192"/>
      <c r="H14" s="193"/>
      <c r="I14" s="200"/>
      <c r="J14" s="204"/>
      <c r="K14" s="205"/>
      <c r="L14" s="212" t="s">
        <v>18</v>
      </c>
      <c r="M14" s="210"/>
    </row>
    <row r="15" spans="1:14" ht="15.75" customHeight="1">
      <c r="A15" s="191" t="s">
        <v>50</v>
      </c>
      <c r="B15" s="190"/>
      <c r="C15" s="190"/>
      <c r="D15" s="190"/>
      <c r="E15" s="191"/>
      <c r="F15" s="197"/>
      <c r="G15" s="198"/>
      <c r="H15" s="199"/>
      <c r="I15" s="200"/>
      <c r="J15" s="195"/>
      <c r="K15" s="196"/>
      <c r="L15" s="212"/>
      <c r="M15" s="210"/>
    </row>
    <row r="16" spans="1:14" ht="15.75" customHeight="1">
      <c r="A16" s="190" t="s">
        <v>54</v>
      </c>
      <c r="B16" s="197"/>
      <c r="C16" s="190"/>
      <c r="D16" s="197"/>
      <c r="E16" s="191"/>
      <c r="F16" s="197"/>
      <c r="G16" s="198"/>
      <c r="H16" s="199"/>
      <c r="I16" s="200"/>
      <c r="J16" s="201"/>
      <c r="K16" s="202"/>
      <c r="L16" s="212" t="s">
        <v>18</v>
      </c>
      <c r="M16" s="210"/>
    </row>
    <row r="17" spans="1:14" ht="15.75" customHeight="1">
      <c r="A17" s="189" t="s">
        <v>57</v>
      </c>
      <c r="B17" s="190"/>
      <c r="C17" s="190"/>
      <c r="D17" s="190"/>
      <c r="E17" s="191"/>
      <c r="F17" s="190"/>
      <c r="G17" s="192"/>
      <c r="H17" s="193"/>
      <c r="I17" s="194"/>
      <c r="J17" s="195"/>
      <c r="K17" s="196"/>
      <c r="L17" s="212" t="s">
        <v>18</v>
      </c>
      <c r="M17" s="212"/>
      <c r="N17" s="26"/>
    </row>
    <row r="18" spans="1:14" ht="15.75" customHeight="1">
      <c r="A18" s="190" t="s">
        <v>64</v>
      </c>
      <c r="B18" s="197"/>
      <c r="C18" s="190"/>
      <c r="D18" s="197"/>
      <c r="E18" s="191"/>
      <c r="F18" s="198"/>
      <c r="G18" s="198"/>
      <c r="H18" s="199"/>
      <c r="I18" s="200"/>
      <c r="J18" s="201"/>
      <c r="K18" s="202"/>
      <c r="L18" s="212" t="s">
        <v>18</v>
      </c>
      <c r="M18" s="212"/>
    </row>
    <row r="19" spans="1:14" ht="15.75" customHeight="1">
      <c r="A19" s="190" t="s">
        <v>67</v>
      </c>
      <c r="B19" s="197"/>
      <c r="C19" s="190"/>
      <c r="D19" s="197"/>
      <c r="E19" s="191"/>
      <c r="F19" s="198"/>
      <c r="G19" s="198"/>
      <c r="H19" s="199"/>
      <c r="I19" s="200"/>
      <c r="J19" s="201"/>
      <c r="K19" s="202"/>
      <c r="L19" s="212" t="s">
        <v>18</v>
      </c>
      <c r="M19" s="212"/>
    </row>
    <row r="20" spans="1:14" ht="15.75" customHeight="1">
      <c r="A20" s="190" t="s">
        <v>71</v>
      </c>
      <c r="B20" s="190"/>
      <c r="C20" s="190"/>
      <c r="D20" s="190"/>
      <c r="E20" s="191"/>
      <c r="F20" s="190"/>
      <c r="G20" s="192"/>
      <c r="H20" s="193"/>
      <c r="I20" s="194"/>
      <c r="J20" s="195"/>
      <c r="K20" s="196"/>
      <c r="L20" s="212" t="s">
        <v>18</v>
      </c>
      <c r="M20" s="212"/>
    </row>
    <row r="21" spans="1:14" ht="15.75" customHeight="1">
      <c r="A21" s="190"/>
      <c r="B21" s="190"/>
      <c r="C21" s="190"/>
      <c r="D21" s="190"/>
      <c r="E21" s="191"/>
      <c r="F21" s="190"/>
      <c r="G21" s="192"/>
      <c r="H21" s="193"/>
      <c r="I21" s="194"/>
      <c r="J21" s="195"/>
      <c r="K21" s="196"/>
      <c r="L21" s="212" t="s">
        <v>18</v>
      </c>
      <c r="M21" s="212"/>
    </row>
    <row r="22" spans="1:14" ht="15.75" customHeight="1">
      <c r="A22" s="190" t="s">
        <v>74</v>
      </c>
      <c r="B22" s="190"/>
      <c r="C22" s="190"/>
      <c r="D22" s="190"/>
      <c r="E22" s="191"/>
      <c r="F22" s="192"/>
      <c r="G22" s="192"/>
      <c r="H22" s="193"/>
      <c r="I22" s="194"/>
      <c r="J22" s="195"/>
      <c r="K22" s="196"/>
      <c r="L22" s="212" t="s">
        <v>18</v>
      </c>
      <c r="M22" s="212"/>
    </row>
    <row r="23" spans="1:14" ht="15.75" customHeight="1">
      <c r="A23" s="190" t="s">
        <v>76</v>
      </c>
      <c r="B23" s="190"/>
      <c r="C23" s="190"/>
      <c r="D23" s="197"/>
      <c r="E23" s="191"/>
      <c r="F23" s="192"/>
      <c r="G23" s="192"/>
      <c r="H23" s="193"/>
      <c r="I23" s="194"/>
      <c r="J23" s="195"/>
      <c r="K23" s="196"/>
      <c r="L23" s="212" t="s">
        <v>18</v>
      </c>
      <c r="M23" s="212"/>
    </row>
    <row r="24" spans="1:14" ht="15.75" customHeight="1">
      <c r="A24" s="190" t="s">
        <v>81</v>
      </c>
      <c r="B24" s="190"/>
      <c r="C24" s="190"/>
      <c r="D24" s="190"/>
      <c r="E24" s="191"/>
      <c r="F24" s="190"/>
      <c r="G24" s="192"/>
      <c r="H24" s="193"/>
      <c r="I24" s="194"/>
      <c r="J24" s="201"/>
      <c r="K24" s="202"/>
      <c r="L24" s="212" t="s">
        <v>18</v>
      </c>
      <c r="M24" s="210"/>
      <c r="N24" s="26"/>
    </row>
    <row r="25" spans="1:14" ht="15.75" customHeight="1">
      <c r="A25" s="190"/>
      <c r="B25" s="190"/>
      <c r="C25" s="190"/>
      <c r="D25" s="190"/>
      <c r="E25" s="191"/>
      <c r="F25" s="206"/>
      <c r="G25" s="192"/>
      <c r="H25" s="193"/>
      <c r="I25" s="194"/>
      <c r="J25" s="195"/>
      <c r="K25" s="196"/>
      <c r="L25" s="212" t="s">
        <v>18</v>
      </c>
      <c r="M25" s="210"/>
      <c r="N25" s="26"/>
    </row>
    <row r="26" spans="1:14" ht="15.75" customHeight="1">
      <c r="A26" s="190" t="s">
        <v>89</v>
      </c>
      <c r="B26" s="197"/>
      <c r="C26" s="190"/>
      <c r="D26" s="197"/>
      <c r="E26" s="191"/>
      <c r="F26" s="198"/>
      <c r="G26" s="198"/>
      <c r="H26" s="199"/>
      <c r="I26" s="200"/>
      <c r="J26" s="201"/>
      <c r="K26" s="202"/>
      <c r="L26" s="212" t="s">
        <v>18</v>
      </c>
      <c r="M26" s="210"/>
      <c r="N26" s="26"/>
    </row>
    <row r="27" spans="1:14" ht="15.75" customHeight="1">
      <c r="A27" s="190" t="s">
        <v>92</v>
      </c>
      <c r="B27" s="190"/>
      <c r="C27" s="190"/>
      <c r="D27" s="190"/>
      <c r="E27" s="191"/>
      <c r="F27" s="190"/>
      <c r="G27" s="192"/>
      <c r="H27" s="193"/>
      <c r="I27" s="194"/>
      <c r="J27" s="195"/>
      <c r="K27" s="196"/>
      <c r="L27" s="212" t="s">
        <v>18</v>
      </c>
      <c r="M27" s="210"/>
      <c r="N27" s="26"/>
    </row>
    <row r="28" spans="1:14" ht="15.75" customHeight="1">
      <c r="A28" s="190" t="s">
        <v>95</v>
      </c>
      <c r="B28" s="197"/>
      <c r="C28" s="190"/>
      <c r="D28" s="197"/>
      <c r="E28" s="191"/>
      <c r="F28" s="198"/>
      <c r="G28" s="198"/>
      <c r="H28" s="199"/>
      <c r="I28" s="200"/>
      <c r="J28" s="201"/>
      <c r="K28" s="202"/>
      <c r="L28" s="212" t="s">
        <v>18</v>
      </c>
      <c r="M28" s="210"/>
      <c r="N28" s="26"/>
    </row>
    <row r="29" spans="1:14" ht="15.75" customHeight="1">
      <c r="A29" s="190" t="s">
        <v>97</v>
      </c>
      <c r="B29" s="190"/>
      <c r="C29" s="190"/>
      <c r="D29" s="197"/>
      <c r="E29" s="191"/>
      <c r="F29" s="207"/>
      <c r="G29" s="192"/>
      <c r="H29" s="193"/>
      <c r="I29" s="194"/>
      <c r="J29" s="195"/>
      <c r="K29" s="196"/>
      <c r="L29" s="212" t="s">
        <v>18</v>
      </c>
      <c r="M29" s="210"/>
    </row>
    <row r="30" spans="1:14" ht="15.75" customHeight="1">
      <c r="A30" s="190" t="s">
        <v>101</v>
      </c>
      <c r="B30" s="197"/>
      <c r="C30" s="190"/>
      <c r="D30" s="197"/>
      <c r="E30" s="191"/>
      <c r="F30" s="208"/>
      <c r="G30" s="198"/>
      <c r="H30" s="199"/>
      <c r="I30" s="200"/>
      <c r="J30" s="201"/>
      <c r="K30" s="202"/>
      <c r="L30" s="212" t="s">
        <v>18</v>
      </c>
      <c r="M30" s="210"/>
    </row>
    <row r="31" spans="1:14" ht="15.75" customHeight="1">
      <c r="A31" s="190" t="s">
        <v>104</v>
      </c>
      <c r="B31" s="190"/>
      <c r="C31" s="190"/>
      <c r="D31" s="190"/>
      <c r="E31" s="191"/>
      <c r="F31" s="190"/>
      <c r="G31" s="192"/>
      <c r="H31" s="193"/>
      <c r="I31" s="194"/>
      <c r="J31" s="204"/>
      <c r="K31" s="205"/>
      <c r="L31" s="212" t="s">
        <v>18</v>
      </c>
      <c r="M31" s="210"/>
    </row>
    <row r="32" spans="1:14" ht="15.75" customHeight="1">
      <c r="A32" s="190" t="s">
        <v>107</v>
      </c>
      <c r="B32" s="197"/>
      <c r="C32" s="197"/>
      <c r="D32" s="197"/>
      <c r="E32" s="191"/>
      <c r="F32" s="203"/>
      <c r="G32" s="198"/>
      <c r="H32" s="199"/>
      <c r="I32" s="200"/>
      <c r="J32" s="201"/>
      <c r="K32" s="202"/>
      <c r="L32" s="212" t="s">
        <v>18</v>
      </c>
      <c r="M32" s="210"/>
    </row>
    <row r="33" spans="1:14" ht="15.75" customHeight="1">
      <c r="A33" s="190" t="s">
        <v>109</v>
      </c>
      <c r="B33" s="190"/>
      <c r="C33" s="190"/>
      <c r="D33" s="190"/>
      <c r="E33" s="191"/>
      <c r="F33" s="190"/>
      <c r="G33" s="203"/>
      <c r="H33" s="193"/>
      <c r="I33" s="194"/>
      <c r="J33" s="195"/>
      <c r="K33" s="196"/>
      <c r="L33" s="234" t="s">
        <v>110</v>
      </c>
      <c r="M33" s="235"/>
      <c r="N33" s="235"/>
    </row>
    <row r="34" spans="1:14" ht="15.75" customHeight="1">
      <c r="A34" s="190" t="s">
        <v>111</v>
      </c>
      <c r="B34" s="190"/>
      <c r="C34" s="190"/>
      <c r="D34" s="190"/>
      <c r="E34" s="191"/>
      <c r="F34" s="190"/>
      <c r="G34" s="192"/>
      <c r="H34" s="193"/>
      <c r="I34" s="194"/>
      <c r="J34" s="195"/>
      <c r="K34" s="196"/>
      <c r="L34" s="234" t="s">
        <v>110</v>
      </c>
      <c r="M34" s="235"/>
      <c r="N34" s="235"/>
    </row>
    <row r="35" spans="1:14" ht="15.75" customHeight="1">
      <c r="A35" s="190"/>
      <c r="B35" s="190"/>
      <c r="C35" s="190"/>
      <c r="D35" s="190"/>
      <c r="E35" s="191"/>
      <c r="F35" s="190"/>
      <c r="G35" s="192"/>
      <c r="H35" s="193"/>
      <c r="I35" s="194"/>
      <c r="J35" s="195"/>
      <c r="K35" s="196"/>
      <c r="L35" s="234" t="s">
        <v>110</v>
      </c>
      <c r="M35" s="235"/>
      <c r="N35" s="235"/>
    </row>
    <row r="36" spans="1:14" ht="15.75" customHeight="1">
      <c r="A36" s="190"/>
      <c r="B36" s="190"/>
      <c r="C36" s="190"/>
      <c r="D36" s="190"/>
      <c r="E36" s="191"/>
      <c r="F36" s="190"/>
      <c r="G36" s="192"/>
      <c r="H36" s="193"/>
      <c r="I36" s="194"/>
      <c r="J36" s="195"/>
      <c r="K36" s="196"/>
      <c r="L36" s="234" t="s">
        <v>110</v>
      </c>
      <c r="M36" s="235"/>
      <c r="N36" s="235"/>
    </row>
    <row r="37" spans="1:14" ht="15.75" customHeight="1">
      <c r="A37" s="190" t="s">
        <v>113</v>
      </c>
      <c r="B37" s="190"/>
      <c r="C37" s="190"/>
      <c r="D37" s="190"/>
      <c r="E37" s="191"/>
      <c r="F37" s="190"/>
      <c r="G37" s="203"/>
      <c r="H37" s="193"/>
      <c r="I37" s="194"/>
      <c r="J37" s="195"/>
      <c r="K37" s="196"/>
      <c r="L37" s="234" t="s">
        <v>110</v>
      </c>
      <c r="M37" s="235"/>
      <c r="N37" s="235"/>
    </row>
    <row r="38" spans="1:14" ht="15.75" customHeight="1">
      <c r="A38" s="190" t="s">
        <v>115</v>
      </c>
      <c r="B38" s="190"/>
      <c r="C38" s="190"/>
      <c r="D38" s="190"/>
      <c r="E38" s="191"/>
      <c r="F38" s="190"/>
      <c r="G38" s="192"/>
      <c r="H38" s="193"/>
      <c r="I38" s="194"/>
      <c r="J38" s="195"/>
      <c r="K38" s="196"/>
      <c r="L38" s="234" t="s">
        <v>110</v>
      </c>
      <c r="M38" s="235"/>
      <c r="N38" s="235"/>
    </row>
    <row r="39" spans="1:14" ht="15.75" customHeight="1">
      <c r="A39" s="190" t="s">
        <v>117</v>
      </c>
      <c r="B39" s="190"/>
      <c r="C39" s="190"/>
      <c r="D39" s="190"/>
      <c r="E39" s="191"/>
      <c r="F39" s="190"/>
      <c r="G39" s="192"/>
      <c r="H39" s="193"/>
      <c r="I39" s="194"/>
      <c r="J39" s="195"/>
      <c r="K39" s="196"/>
      <c r="L39" s="234" t="s">
        <v>110</v>
      </c>
      <c r="M39" s="235"/>
      <c r="N39" s="235"/>
    </row>
    <row r="40" spans="1:14" ht="13.2">
      <c r="A40" s="190" t="s">
        <v>118</v>
      </c>
      <c r="B40" s="190"/>
      <c r="C40" s="190"/>
      <c r="D40" s="190"/>
      <c r="E40" s="191"/>
      <c r="F40" s="190"/>
      <c r="G40" s="203"/>
      <c r="H40" s="193"/>
      <c r="I40" s="194"/>
      <c r="J40" s="195"/>
      <c r="K40" s="196"/>
      <c r="L40" s="234" t="s">
        <v>110</v>
      </c>
      <c r="M40" s="235"/>
      <c r="N40" s="235"/>
    </row>
    <row r="41" spans="1:14" ht="13.2">
      <c r="A41" s="190" t="s">
        <v>120</v>
      </c>
      <c r="B41" s="190"/>
      <c r="C41" s="190"/>
      <c r="D41" s="190"/>
      <c r="E41" s="191"/>
      <c r="F41" s="190"/>
      <c r="G41" s="203"/>
      <c r="H41" s="193"/>
      <c r="I41" s="194"/>
      <c r="J41" s="195"/>
      <c r="K41" s="196"/>
      <c r="L41" s="234" t="s">
        <v>110</v>
      </c>
      <c r="M41" s="235"/>
      <c r="N41" s="235"/>
    </row>
    <row r="42" spans="1:14" ht="13.2">
      <c r="A42" s="190" t="s">
        <v>121</v>
      </c>
      <c r="B42" s="190"/>
      <c r="C42" s="190"/>
      <c r="D42" s="190"/>
      <c r="E42" s="191"/>
      <c r="F42" s="190"/>
      <c r="G42" s="192"/>
      <c r="H42" s="193"/>
      <c r="I42" s="194"/>
      <c r="J42" s="195"/>
      <c r="K42" s="196"/>
      <c r="L42" s="234" t="s">
        <v>110</v>
      </c>
      <c r="M42" s="235"/>
      <c r="N42" s="235"/>
    </row>
    <row r="43" spans="1:14" ht="13.2">
      <c r="A43" s="190" t="s">
        <v>124</v>
      </c>
      <c r="B43" s="190"/>
      <c r="C43" s="190"/>
      <c r="D43" s="190"/>
      <c r="E43" s="191"/>
      <c r="F43" s="190"/>
      <c r="G43" s="203"/>
      <c r="H43" s="193"/>
      <c r="I43" s="194"/>
      <c r="J43" s="195"/>
      <c r="K43" s="196"/>
      <c r="L43" s="234" t="s">
        <v>110</v>
      </c>
      <c r="M43" s="235"/>
      <c r="N43" s="235"/>
    </row>
    <row r="44" spans="1:14" ht="13.2">
      <c r="A44" s="190" t="s">
        <v>126</v>
      </c>
      <c r="B44" s="190"/>
      <c r="C44" s="190"/>
      <c r="D44" s="190"/>
      <c r="E44" s="191"/>
      <c r="F44" s="190"/>
      <c r="G44" s="203"/>
      <c r="H44" s="193"/>
      <c r="I44" s="194"/>
      <c r="J44" s="195"/>
      <c r="K44" s="196"/>
      <c r="L44" s="234" t="s">
        <v>110</v>
      </c>
      <c r="M44" s="235"/>
      <c r="N44" s="235"/>
    </row>
    <row r="45" spans="1:14" ht="13.2">
      <c r="A45" s="190" t="s">
        <v>128</v>
      </c>
      <c r="B45" s="190"/>
      <c r="C45" s="190"/>
      <c r="D45" s="190"/>
      <c r="E45" s="191"/>
      <c r="F45" s="190"/>
      <c r="G45" s="192"/>
      <c r="H45" s="193"/>
      <c r="I45" s="194"/>
      <c r="J45" s="195"/>
      <c r="K45" s="196"/>
      <c r="L45" s="234" t="s">
        <v>110</v>
      </c>
      <c r="M45" s="235"/>
      <c r="N45" s="235"/>
    </row>
    <row r="46" spans="1:14" ht="13.2">
      <c r="A46" s="190" t="s">
        <v>130</v>
      </c>
      <c r="B46" s="197"/>
      <c r="C46" s="197"/>
      <c r="D46" s="197"/>
      <c r="E46" s="191"/>
      <c r="F46" s="198"/>
      <c r="G46" s="198"/>
      <c r="H46" s="199"/>
      <c r="I46" s="200"/>
      <c r="J46" s="201"/>
      <c r="K46" s="202"/>
      <c r="L46" s="234" t="s">
        <v>110</v>
      </c>
      <c r="M46" s="235"/>
      <c r="N46" s="235"/>
    </row>
    <row r="47" spans="1:14" ht="13.2">
      <c r="A47" s="190" t="s">
        <v>133</v>
      </c>
      <c r="B47" s="190"/>
      <c r="C47" s="190"/>
      <c r="D47" s="190"/>
      <c r="E47" s="191"/>
      <c r="F47" s="190"/>
      <c r="G47" s="192"/>
      <c r="H47" s="193"/>
      <c r="I47" s="194"/>
      <c r="J47" s="195"/>
      <c r="K47" s="196"/>
      <c r="L47" s="234" t="s">
        <v>110</v>
      </c>
      <c r="M47" s="235"/>
      <c r="N47" s="235"/>
    </row>
    <row r="48" spans="1:14" ht="13.2">
      <c r="A48" s="190" t="s">
        <v>137</v>
      </c>
      <c r="B48" s="190"/>
      <c r="C48" s="190"/>
      <c r="D48" s="190"/>
      <c r="E48" s="191"/>
      <c r="F48" s="190"/>
      <c r="G48" s="203"/>
      <c r="H48" s="193"/>
      <c r="I48" s="194"/>
      <c r="J48" s="195"/>
      <c r="K48" s="196"/>
      <c r="L48" s="234" t="s">
        <v>110</v>
      </c>
      <c r="M48" s="235"/>
      <c r="N48" s="235"/>
    </row>
    <row r="49" spans="1:14" ht="13.2">
      <c r="A49" s="190" t="s">
        <v>140</v>
      </c>
      <c r="B49" s="190"/>
      <c r="C49" s="190"/>
      <c r="D49" s="190"/>
      <c r="E49" s="191"/>
      <c r="F49" s="190"/>
      <c r="G49" s="203"/>
      <c r="H49" s="193"/>
      <c r="I49" s="194"/>
      <c r="J49" s="195"/>
      <c r="K49" s="196"/>
      <c r="L49" s="234" t="s">
        <v>110</v>
      </c>
      <c r="M49" s="235"/>
      <c r="N49" s="235"/>
    </row>
    <row r="50" spans="1:14" ht="13.2">
      <c r="A50" s="190" t="s">
        <v>142</v>
      </c>
      <c r="B50" s="190"/>
      <c r="C50" s="190"/>
      <c r="D50" s="190"/>
      <c r="E50" s="191"/>
      <c r="F50" s="209"/>
      <c r="G50" s="203"/>
      <c r="H50" s="193"/>
      <c r="I50" s="194"/>
      <c r="J50" s="195"/>
      <c r="K50" s="196"/>
      <c r="L50" s="234" t="s">
        <v>110</v>
      </c>
      <c r="M50" s="235"/>
      <c r="N50" s="235"/>
    </row>
    <row r="51" spans="1:14" ht="13.2">
      <c r="A51" s="216" t="s">
        <v>145</v>
      </c>
      <c r="B51" s="217"/>
      <c r="C51" s="217"/>
      <c r="D51" s="217"/>
      <c r="E51" s="218"/>
      <c r="F51" s="219"/>
      <c r="G51" s="219"/>
      <c r="H51" s="220"/>
      <c r="I51" s="221"/>
      <c r="J51" s="222"/>
      <c r="K51" s="223"/>
      <c r="L51" s="236" t="s">
        <v>147</v>
      </c>
      <c r="M51" s="237"/>
      <c r="N51" s="237"/>
    </row>
    <row r="52" spans="1:14" ht="13.2">
      <c r="A52" s="216" t="s">
        <v>109</v>
      </c>
      <c r="B52" s="216"/>
      <c r="C52" s="216" t="s">
        <v>486</v>
      </c>
      <c r="D52" s="216" t="s">
        <v>470</v>
      </c>
      <c r="E52" s="218" t="s">
        <v>469</v>
      </c>
      <c r="F52" s="216">
        <v>2.76</v>
      </c>
      <c r="G52" s="224">
        <v>6.7905092592592586E-2</v>
      </c>
      <c r="H52" s="225"/>
      <c r="I52" s="226"/>
      <c r="J52" s="227">
        <v>0.2</v>
      </c>
      <c r="K52" s="228">
        <v>0.7</v>
      </c>
      <c r="L52" s="236" t="s">
        <v>147</v>
      </c>
      <c r="M52" s="237"/>
      <c r="N52" s="237"/>
    </row>
    <row r="53" spans="1:14" ht="13.2">
      <c r="A53" s="216" t="s">
        <v>111</v>
      </c>
      <c r="B53" s="216"/>
      <c r="C53" s="216" t="s">
        <v>486</v>
      </c>
      <c r="D53" s="216"/>
      <c r="E53" s="218"/>
      <c r="F53" s="216"/>
      <c r="G53" s="229"/>
      <c r="H53" s="225"/>
      <c r="I53" s="226"/>
      <c r="J53" s="227"/>
      <c r="K53" s="228"/>
      <c r="L53" s="236" t="s">
        <v>147</v>
      </c>
      <c r="M53" s="237"/>
      <c r="N53" s="237"/>
    </row>
    <row r="54" spans="1:14" ht="13.2">
      <c r="A54" s="216" t="s">
        <v>151</v>
      </c>
      <c r="B54" s="216"/>
      <c r="C54" s="216"/>
      <c r="D54" s="216"/>
      <c r="E54" s="218"/>
      <c r="F54" s="216"/>
      <c r="G54" s="229"/>
      <c r="H54" s="225"/>
      <c r="I54" s="226"/>
      <c r="J54" s="227"/>
      <c r="K54" s="228"/>
      <c r="L54" s="236" t="s">
        <v>147</v>
      </c>
      <c r="M54" s="237"/>
      <c r="N54" s="237"/>
    </row>
    <row r="55" spans="1:14" ht="13.2">
      <c r="A55" s="216" t="s">
        <v>113</v>
      </c>
      <c r="B55" s="216"/>
      <c r="C55" s="216" t="s">
        <v>486</v>
      </c>
      <c r="D55" s="216" t="s">
        <v>470</v>
      </c>
      <c r="E55" s="218" t="s">
        <v>469</v>
      </c>
      <c r="F55" s="216">
        <v>4.1900000000000004</v>
      </c>
      <c r="G55" s="224">
        <v>9.930555555555555E-2</v>
      </c>
      <c r="H55" s="225"/>
      <c r="I55" s="226"/>
      <c r="J55" s="227">
        <v>0.2</v>
      </c>
      <c r="K55" s="228">
        <v>0.7</v>
      </c>
      <c r="L55" s="236" t="s">
        <v>147</v>
      </c>
      <c r="M55" s="237"/>
      <c r="N55" s="238" t="s">
        <v>489</v>
      </c>
    </row>
    <row r="56" spans="1:14" ht="13.2">
      <c r="A56" s="216" t="s">
        <v>140</v>
      </c>
      <c r="B56" s="216"/>
      <c r="C56" s="216" t="s">
        <v>486</v>
      </c>
      <c r="D56" s="216" t="s">
        <v>470</v>
      </c>
      <c r="E56" s="218" t="s">
        <v>469</v>
      </c>
      <c r="F56" s="216">
        <v>5.09</v>
      </c>
      <c r="G56" s="224">
        <v>0.11875000000000001</v>
      </c>
      <c r="H56" s="225"/>
      <c r="I56" s="226"/>
      <c r="J56" s="227">
        <v>0.2</v>
      </c>
      <c r="K56" s="228">
        <v>0.7</v>
      </c>
      <c r="L56" s="236" t="s">
        <v>147</v>
      </c>
      <c r="M56" s="237"/>
      <c r="N56" s="238" t="s">
        <v>489</v>
      </c>
    </row>
    <row r="57" spans="1:14" ht="13.2">
      <c r="A57" s="230" t="s">
        <v>142</v>
      </c>
      <c r="B57" s="216"/>
      <c r="C57" s="216" t="s">
        <v>486</v>
      </c>
      <c r="D57" s="216" t="s">
        <v>470</v>
      </c>
      <c r="E57" s="218" t="s">
        <v>469</v>
      </c>
      <c r="F57" s="231">
        <v>3.77</v>
      </c>
      <c r="G57" s="232">
        <v>8.8738425925925915E-2</v>
      </c>
      <c r="H57" s="225"/>
      <c r="I57" s="226"/>
      <c r="J57" s="227">
        <v>0.2</v>
      </c>
      <c r="K57" s="228">
        <v>0.7</v>
      </c>
      <c r="L57" s="236" t="s">
        <v>147</v>
      </c>
      <c r="M57" s="237"/>
      <c r="N57" s="238" t="s">
        <v>489</v>
      </c>
    </row>
    <row r="58" spans="1:14" ht="13.2">
      <c r="A58" s="216" t="s">
        <v>158</v>
      </c>
      <c r="B58" s="216"/>
      <c r="C58" s="216"/>
      <c r="D58" s="216"/>
      <c r="E58" s="218"/>
      <c r="F58" s="231"/>
      <c r="G58" s="232"/>
      <c r="H58" s="225"/>
      <c r="I58" s="226"/>
      <c r="J58" s="227"/>
      <c r="K58" s="228"/>
      <c r="L58" s="236" t="s">
        <v>147</v>
      </c>
      <c r="M58" s="237"/>
      <c r="N58" s="237"/>
    </row>
    <row r="59" spans="1:14" ht="13.2">
      <c r="A59" s="216" t="s">
        <v>160</v>
      </c>
      <c r="B59" s="216"/>
      <c r="C59" s="216"/>
      <c r="D59" s="216"/>
      <c r="E59" s="218"/>
      <c r="F59" s="216"/>
      <c r="G59" s="224"/>
      <c r="H59" s="225"/>
      <c r="I59" s="226"/>
      <c r="J59" s="227"/>
      <c r="K59" s="228"/>
      <c r="L59" s="236" t="s">
        <v>147</v>
      </c>
      <c r="M59" s="237"/>
      <c r="N59" s="237"/>
    </row>
    <row r="60" spans="1:14" ht="13.2">
      <c r="A60" s="216" t="s">
        <v>163</v>
      </c>
      <c r="B60" s="216"/>
      <c r="C60" s="216"/>
      <c r="D60" s="216"/>
      <c r="E60" s="218"/>
      <c r="F60" s="216"/>
      <c r="G60" s="229"/>
      <c r="H60" s="225"/>
      <c r="I60" s="226"/>
      <c r="J60" s="227"/>
      <c r="K60" s="228"/>
      <c r="L60" s="236" t="s">
        <v>147</v>
      </c>
      <c r="M60" s="237"/>
      <c r="N60" s="237"/>
    </row>
    <row r="61" spans="1:14" ht="13.2">
      <c r="A61" s="216" t="s">
        <v>165</v>
      </c>
      <c r="B61" s="216"/>
      <c r="C61" s="216"/>
      <c r="D61" s="216"/>
      <c r="E61" s="218"/>
      <c r="F61" s="216"/>
      <c r="G61" s="229"/>
      <c r="H61" s="225"/>
      <c r="I61" s="226"/>
      <c r="J61" s="227"/>
      <c r="K61" s="228"/>
      <c r="L61" s="236" t="s">
        <v>147</v>
      </c>
      <c r="M61" s="237"/>
      <c r="N61" s="237"/>
    </row>
    <row r="62" spans="1:14" ht="13.2">
      <c r="A62" s="216" t="s">
        <v>167</v>
      </c>
      <c r="B62" s="216"/>
      <c r="C62" s="216"/>
      <c r="D62" s="216"/>
      <c r="E62" s="218"/>
      <c r="F62" s="216"/>
      <c r="G62" s="224"/>
      <c r="H62" s="225"/>
      <c r="I62" s="226"/>
      <c r="J62" s="227"/>
      <c r="K62" s="228"/>
      <c r="L62" s="236" t="s">
        <v>147</v>
      </c>
      <c r="M62" s="237"/>
      <c r="N62" s="237"/>
    </row>
    <row r="63" spans="1:14" ht="13.2">
      <c r="A63" s="216" t="s">
        <v>170</v>
      </c>
      <c r="B63" s="216"/>
      <c r="C63" s="216" t="s">
        <v>486</v>
      </c>
      <c r="D63" s="216" t="s">
        <v>470</v>
      </c>
      <c r="E63" s="218" t="s">
        <v>469</v>
      </c>
      <c r="F63" s="216">
        <v>8.6</v>
      </c>
      <c r="G63" s="229">
        <v>0.19027777777777777</v>
      </c>
      <c r="H63" s="225"/>
      <c r="I63" s="233"/>
      <c r="J63" s="227">
        <v>0.2</v>
      </c>
      <c r="K63" s="228">
        <v>0.7</v>
      </c>
      <c r="L63" s="236" t="s">
        <v>147</v>
      </c>
      <c r="M63" s="237"/>
      <c r="N63" s="238" t="s">
        <v>489</v>
      </c>
    </row>
    <row r="64" spans="1:14" ht="13.2">
      <c r="A64" s="216"/>
      <c r="B64" s="216"/>
      <c r="C64" s="216"/>
      <c r="D64" s="216"/>
      <c r="E64" s="218"/>
      <c r="F64" s="216"/>
      <c r="G64" s="229"/>
      <c r="H64" s="225"/>
      <c r="I64" s="226"/>
      <c r="J64" s="227"/>
      <c r="K64" s="228"/>
      <c r="L64" s="236"/>
      <c r="M64" s="236"/>
      <c r="N64" s="237"/>
    </row>
    <row r="65" spans="1:14" ht="13.2">
      <c r="A65" s="216" t="s">
        <v>174</v>
      </c>
      <c r="B65" s="216"/>
      <c r="C65" s="216"/>
      <c r="D65" s="216"/>
      <c r="E65" s="218"/>
      <c r="F65" s="216"/>
      <c r="G65" s="229"/>
      <c r="H65" s="225"/>
      <c r="I65" s="226"/>
      <c r="J65" s="227"/>
      <c r="K65" s="228"/>
      <c r="L65" s="236" t="s">
        <v>147</v>
      </c>
      <c r="M65" s="237"/>
      <c r="N65" s="237"/>
    </row>
    <row r="66" spans="1:14" ht="13.2">
      <c r="A66" s="216" t="s">
        <v>177</v>
      </c>
      <c r="B66" s="217"/>
      <c r="C66" s="217"/>
      <c r="D66" s="217"/>
      <c r="E66" s="218"/>
      <c r="F66" s="219"/>
      <c r="G66" s="219"/>
      <c r="H66" s="220"/>
      <c r="I66" s="221"/>
      <c r="J66" s="222"/>
      <c r="K66" s="223"/>
      <c r="L66" s="236" t="s">
        <v>147</v>
      </c>
      <c r="M66" s="237"/>
      <c r="N66" s="237"/>
    </row>
    <row r="67" spans="1:14" ht="13.2">
      <c r="A67" s="216" t="s">
        <v>179</v>
      </c>
      <c r="B67" s="216"/>
      <c r="C67" s="216"/>
      <c r="D67" s="216"/>
      <c r="E67" s="218"/>
      <c r="F67" s="216"/>
      <c r="G67" s="224"/>
      <c r="H67" s="225"/>
      <c r="I67" s="226"/>
      <c r="J67" s="227"/>
      <c r="K67" s="228"/>
      <c r="L67" s="236" t="s">
        <v>147</v>
      </c>
      <c r="M67" s="237"/>
      <c r="N67" s="237"/>
    </row>
    <row r="68" spans="1:14" ht="13.2">
      <c r="A68" s="216" t="s">
        <v>182</v>
      </c>
      <c r="B68" s="216"/>
      <c r="C68" s="216"/>
      <c r="D68" s="216"/>
      <c r="E68" s="218"/>
      <c r="F68" s="216"/>
      <c r="G68" s="229"/>
      <c r="H68" s="225"/>
      <c r="I68" s="226"/>
      <c r="J68" s="227"/>
      <c r="K68" s="228"/>
      <c r="L68" s="236" t="s">
        <v>147</v>
      </c>
      <c r="M68" s="237"/>
      <c r="N68" s="237"/>
    </row>
    <row r="69" spans="1:14" ht="13.2">
      <c r="A69" s="190" t="s">
        <v>184</v>
      </c>
      <c r="B69" s="197"/>
      <c r="C69" s="197"/>
      <c r="D69" s="197"/>
      <c r="E69" s="191"/>
      <c r="F69" s="197"/>
      <c r="G69" s="198"/>
      <c r="H69" s="199"/>
      <c r="I69" s="200"/>
      <c r="J69" s="201"/>
      <c r="K69" s="202"/>
      <c r="L69" s="239" t="s">
        <v>187</v>
      </c>
      <c r="M69" s="240"/>
      <c r="N69" s="240"/>
    </row>
    <row r="70" spans="1:14" ht="13.2">
      <c r="A70" s="190" t="s">
        <v>188</v>
      </c>
      <c r="B70" s="197"/>
      <c r="C70" s="197"/>
      <c r="D70" s="197"/>
      <c r="E70" s="191"/>
      <c r="F70" s="203"/>
      <c r="G70" s="198"/>
      <c r="H70" s="199"/>
      <c r="I70" s="200"/>
      <c r="J70" s="201"/>
      <c r="K70" s="202"/>
      <c r="L70" s="239" t="s">
        <v>187</v>
      </c>
      <c r="M70" s="240"/>
      <c r="N70" s="240"/>
    </row>
    <row r="71" spans="1:14" ht="13.2">
      <c r="A71" s="190" t="s">
        <v>191</v>
      </c>
      <c r="B71" s="190"/>
      <c r="C71" s="190"/>
      <c r="D71" s="190"/>
      <c r="E71" s="191"/>
      <c r="F71" s="190"/>
      <c r="G71" s="192"/>
      <c r="H71" s="193"/>
      <c r="I71" s="194"/>
      <c r="J71" s="195"/>
      <c r="K71" s="196"/>
      <c r="L71" s="239" t="s">
        <v>187</v>
      </c>
      <c r="M71" s="240"/>
      <c r="N71" s="240"/>
    </row>
    <row r="72" spans="1:14" ht="13.2">
      <c r="A72" s="190" t="s">
        <v>193</v>
      </c>
      <c r="B72" s="190"/>
      <c r="C72" s="190"/>
      <c r="D72" s="190"/>
      <c r="E72" s="191"/>
      <c r="F72" s="190"/>
      <c r="G72" s="192"/>
      <c r="H72" s="193"/>
      <c r="I72" s="194"/>
      <c r="J72" s="195"/>
      <c r="K72" s="196"/>
      <c r="L72" s="239" t="s">
        <v>187</v>
      </c>
      <c r="M72" s="240"/>
      <c r="N72" s="240"/>
    </row>
    <row r="73" spans="1:14" ht="13.2">
      <c r="A73" s="190" t="s">
        <v>196</v>
      </c>
      <c r="B73" s="190"/>
      <c r="C73" s="190"/>
      <c r="D73" s="190"/>
      <c r="E73" s="191"/>
      <c r="F73" s="190"/>
      <c r="G73" s="192"/>
      <c r="H73" s="193"/>
      <c r="I73" s="194"/>
      <c r="J73" s="195"/>
      <c r="K73" s="196"/>
      <c r="L73" s="239" t="s">
        <v>187</v>
      </c>
      <c r="M73" s="240"/>
      <c r="N73" s="240"/>
    </row>
    <row r="74" spans="1:14" ht="13.2">
      <c r="A74" s="190" t="s">
        <v>199</v>
      </c>
      <c r="B74" s="197"/>
      <c r="C74" s="197"/>
      <c r="D74" s="197"/>
      <c r="E74" s="191"/>
      <c r="F74" s="198"/>
      <c r="G74" s="198"/>
      <c r="H74" s="199"/>
      <c r="I74" s="200"/>
      <c r="J74" s="201"/>
      <c r="K74" s="202"/>
      <c r="L74" s="239" t="s">
        <v>187</v>
      </c>
      <c r="M74" s="240"/>
      <c r="N74" s="240"/>
    </row>
    <row r="75" spans="1:14" ht="13.2">
      <c r="A75" s="190" t="s">
        <v>202</v>
      </c>
      <c r="B75" s="197"/>
      <c r="C75" s="197"/>
      <c r="D75" s="197"/>
      <c r="E75" s="191"/>
      <c r="F75" s="197"/>
      <c r="G75" s="198"/>
      <c r="H75" s="199"/>
      <c r="I75" s="200"/>
      <c r="J75" s="195"/>
      <c r="K75" s="196"/>
      <c r="L75" s="239" t="s">
        <v>187</v>
      </c>
      <c r="M75" s="240"/>
      <c r="N75" s="240"/>
    </row>
    <row r="76" spans="1:14" ht="13.2">
      <c r="A76" s="190" t="s">
        <v>204</v>
      </c>
      <c r="B76" s="197"/>
      <c r="C76" s="197"/>
      <c r="D76" s="197"/>
      <c r="E76" s="191"/>
      <c r="F76" s="203"/>
      <c r="G76" s="198"/>
      <c r="H76" s="199"/>
      <c r="I76" s="200"/>
      <c r="J76" s="201"/>
      <c r="K76" s="202"/>
      <c r="L76" s="239" t="s">
        <v>187</v>
      </c>
      <c r="M76" s="240"/>
      <c r="N76" s="240"/>
    </row>
    <row r="77" spans="1:14" ht="13.2">
      <c r="A77" s="190" t="s">
        <v>206</v>
      </c>
      <c r="B77" s="190"/>
      <c r="C77" s="190"/>
      <c r="D77" s="190"/>
      <c r="E77" s="191"/>
      <c r="F77" s="190"/>
      <c r="G77" s="192"/>
      <c r="H77" s="193"/>
      <c r="I77" s="194"/>
      <c r="J77" s="195"/>
      <c r="K77" s="196"/>
      <c r="L77" s="239" t="s">
        <v>187</v>
      </c>
      <c r="M77" s="240"/>
      <c r="N77" s="240"/>
    </row>
    <row r="78" spans="1:14" ht="13.2">
      <c r="A78" s="190" t="s">
        <v>207</v>
      </c>
      <c r="B78" s="197"/>
      <c r="C78" s="197"/>
      <c r="D78" s="197"/>
      <c r="E78" s="191"/>
      <c r="F78" s="203"/>
      <c r="G78" s="198"/>
      <c r="H78" s="199"/>
      <c r="I78" s="200"/>
      <c r="J78" s="201"/>
      <c r="K78" s="202"/>
      <c r="L78" s="239" t="s">
        <v>187</v>
      </c>
      <c r="M78" s="240"/>
      <c r="N78" s="240"/>
    </row>
    <row r="79" spans="1:14" ht="13.2">
      <c r="A79" s="190" t="s">
        <v>209</v>
      </c>
      <c r="B79" s="197"/>
      <c r="C79" s="197"/>
      <c r="D79" s="197"/>
      <c r="E79" s="191"/>
      <c r="F79" s="197"/>
      <c r="G79" s="198"/>
      <c r="H79" s="199"/>
      <c r="I79" s="200"/>
      <c r="J79" s="201"/>
      <c r="K79" s="202"/>
      <c r="L79" s="212" t="s">
        <v>211</v>
      </c>
      <c r="M79" s="210"/>
    </row>
    <row r="80" spans="1:14" ht="13.2">
      <c r="A80" s="190" t="s">
        <v>213</v>
      </c>
      <c r="B80" s="190"/>
      <c r="C80" s="190"/>
      <c r="D80" s="190"/>
      <c r="E80" s="191"/>
      <c r="F80" s="190"/>
      <c r="G80" s="192"/>
      <c r="H80" s="199"/>
      <c r="I80" s="194"/>
      <c r="J80" s="195"/>
      <c r="K80" s="196"/>
      <c r="L80" s="212" t="s">
        <v>211</v>
      </c>
      <c r="M80" s="210"/>
    </row>
    <row r="81" spans="1:13" ht="13.2">
      <c r="A81" s="190" t="s">
        <v>216</v>
      </c>
      <c r="B81" s="190"/>
      <c r="C81" s="190"/>
      <c r="D81" s="190"/>
      <c r="E81" s="191"/>
      <c r="F81" s="190"/>
      <c r="G81" s="203"/>
      <c r="H81" s="193"/>
      <c r="I81" s="194"/>
      <c r="J81" s="195"/>
      <c r="K81" s="196"/>
      <c r="L81" s="212" t="s">
        <v>211</v>
      </c>
      <c r="M81" s="210"/>
    </row>
    <row r="82" spans="1:13" ht="13.2">
      <c r="A82" s="190" t="s">
        <v>219</v>
      </c>
      <c r="B82" s="190"/>
      <c r="C82" s="190"/>
      <c r="D82" s="190"/>
      <c r="E82" s="191"/>
      <c r="F82" s="190"/>
      <c r="G82" s="192"/>
      <c r="H82" s="193"/>
      <c r="I82" s="194"/>
      <c r="J82" s="195"/>
      <c r="K82" s="196"/>
      <c r="L82" s="212" t="s">
        <v>211</v>
      </c>
      <c r="M82" s="210"/>
    </row>
    <row r="83" spans="1:13" ht="13.2">
      <c r="A83" s="190" t="s">
        <v>220</v>
      </c>
      <c r="B83" s="190"/>
      <c r="C83" s="190"/>
      <c r="D83" s="190"/>
      <c r="E83" s="191"/>
      <c r="F83" s="190"/>
      <c r="G83" s="203"/>
      <c r="H83" s="193"/>
      <c r="I83" s="194"/>
      <c r="J83" s="195"/>
      <c r="K83" s="196"/>
      <c r="L83" s="212" t="s">
        <v>211</v>
      </c>
      <c r="M83" s="210"/>
    </row>
    <row r="84" spans="1:13" ht="13.2">
      <c r="A84" s="190" t="s">
        <v>223</v>
      </c>
      <c r="B84" s="190"/>
      <c r="C84" s="190"/>
      <c r="D84" s="190"/>
      <c r="E84" s="191"/>
      <c r="F84" s="190"/>
      <c r="G84" s="192"/>
      <c r="H84" s="193"/>
      <c r="I84" s="194"/>
      <c r="J84" s="195"/>
      <c r="K84" s="196"/>
      <c r="L84" s="212" t="s">
        <v>211</v>
      </c>
      <c r="M84" s="210"/>
    </row>
    <row r="85" spans="1:13" ht="13.2">
      <c r="A85" s="190" t="s">
        <v>226</v>
      </c>
      <c r="B85" s="190"/>
      <c r="C85" s="190"/>
      <c r="D85" s="190"/>
      <c r="E85" s="191"/>
      <c r="F85" s="190"/>
      <c r="G85" s="203"/>
      <c r="H85" s="193"/>
      <c r="I85" s="194"/>
      <c r="J85" s="195"/>
      <c r="K85" s="196"/>
      <c r="L85" s="212" t="s">
        <v>211</v>
      </c>
      <c r="M85" s="210"/>
    </row>
    <row r="86" spans="1:13" ht="13.2">
      <c r="A86" s="190"/>
      <c r="B86" s="190"/>
      <c r="C86" s="190"/>
      <c r="D86" s="190"/>
      <c r="E86" s="191"/>
      <c r="F86" s="190"/>
      <c r="G86" s="203"/>
      <c r="H86" s="193"/>
      <c r="I86" s="194"/>
      <c r="J86" s="195"/>
      <c r="K86" s="196"/>
      <c r="L86" s="212" t="s">
        <v>211</v>
      </c>
      <c r="M86" s="210"/>
    </row>
    <row r="87" spans="1:13" ht="13.2">
      <c r="A87" s="190" t="s">
        <v>230</v>
      </c>
      <c r="B87" s="190"/>
      <c r="C87" s="190"/>
      <c r="D87" s="190"/>
      <c r="E87" s="191"/>
      <c r="F87" s="190"/>
      <c r="G87" s="198"/>
      <c r="H87" s="199"/>
      <c r="I87" s="194"/>
      <c r="J87" s="195"/>
      <c r="K87" s="196"/>
      <c r="L87" s="212" t="s">
        <v>211</v>
      </c>
      <c r="M87" s="210"/>
    </row>
    <row r="88" spans="1:13" ht="13.2">
      <c r="A88" s="190" t="s">
        <v>231</v>
      </c>
      <c r="B88" s="190"/>
      <c r="C88" s="190"/>
      <c r="D88" s="190"/>
      <c r="E88" s="191"/>
      <c r="F88" s="190"/>
      <c r="G88" s="192"/>
      <c r="H88" s="193"/>
      <c r="I88" s="194"/>
      <c r="J88" s="195"/>
      <c r="K88" s="196"/>
      <c r="L88" s="212" t="s">
        <v>235</v>
      </c>
      <c r="M88" s="210"/>
    </row>
    <row r="89" spans="1:13" ht="13.2">
      <c r="A89" s="190"/>
      <c r="B89" s="190"/>
      <c r="C89" s="190"/>
      <c r="D89" s="190"/>
      <c r="E89" s="191"/>
      <c r="F89" s="190"/>
      <c r="G89" s="192"/>
      <c r="H89" s="193"/>
      <c r="I89" s="194"/>
      <c r="J89" s="195"/>
      <c r="K89" s="196"/>
      <c r="L89" s="212"/>
      <c r="M89" s="210"/>
    </row>
    <row r="90" spans="1:13" ht="13.2">
      <c r="A90" s="10"/>
      <c r="B90" s="10"/>
      <c r="C90" s="10"/>
      <c r="D90" s="10"/>
      <c r="E90" s="12"/>
      <c r="F90" s="10"/>
      <c r="G90" s="18"/>
      <c r="H90" s="19"/>
      <c r="I90" s="21"/>
      <c r="J90" s="23"/>
      <c r="K90" s="25"/>
      <c r="L90" s="26"/>
      <c r="M90" s="210"/>
    </row>
    <row r="91" spans="1:13" ht="13.2">
      <c r="A91" s="33"/>
      <c r="B91" s="33"/>
      <c r="C91" s="10"/>
      <c r="D91" s="10"/>
      <c r="E91" s="12"/>
      <c r="F91" s="14"/>
      <c r="G91" s="14"/>
      <c r="H91" s="27"/>
      <c r="I91" s="35"/>
      <c r="J91" s="37"/>
      <c r="K91" s="38"/>
      <c r="M91" s="210"/>
    </row>
    <row r="92" spans="1:13" ht="13.2">
      <c r="A92" s="33"/>
      <c r="B92" s="33"/>
      <c r="C92" s="10"/>
      <c r="D92" s="10"/>
      <c r="E92" s="12"/>
      <c r="F92" s="33"/>
      <c r="G92" s="14"/>
      <c r="H92" s="27"/>
      <c r="I92" s="35"/>
      <c r="J92" s="37"/>
      <c r="K92" s="38"/>
    </row>
    <row r="93" spans="1:13" ht="13.2">
      <c r="A93" s="33"/>
      <c r="B93" s="33"/>
      <c r="C93" s="10"/>
      <c r="D93" s="10"/>
      <c r="E93" s="12"/>
      <c r="F93" s="33"/>
      <c r="G93" s="14"/>
      <c r="H93" s="27"/>
      <c r="I93" s="35"/>
      <c r="J93" s="37"/>
      <c r="K93" s="38"/>
    </row>
    <row r="94" spans="1:13" ht="13.2">
      <c r="A94" s="33"/>
      <c r="B94" s="33"/>
      <c r="C94" s="10"/>
      <c r="D94" s="10"/>
      <c r="E94" s="12"/>
      <c r="F94" s="33"/>
      <c r="G94" s="14"/>
      <c r="H94" s="27"/>
      <c r="I94" s="35"/>
      <c r="J94" s="37"/>
      <c r="K94" s="38"/>
    </row>
    <row r="95" spans="1:13" ht="13.2">
      <c r="A95" s="33"/>
      <c r="B95" s="33"/>
      <c r="C95" s="10"/>
      <c r="D95" s="10"/>
      <c r="E95" s="12"/>
      <c r="F95" s="33"/>
      <c r="G95" s="14"/>
      <c r="H95" s="27"/>
      <c r="I95" s="35"/>
      <c r="J95" s="37"/>
      <c r="K95" s="38"/>
    </row>
    <row r="96" spans="1:13" ht="13.2">
      <c r="A96" s="33"/>
      <c r="B96" s="33"/>
      <c r="C96" s="10"/>
      <c r="D96" s="10"/>
      <c r="E96" s="12"/>
      <c r="F96" s="33"/>
      <c r="G96" s="14"/>
      <c r="H96" s="27"/>
      <c r="I96" s="35"/>
      <c r="J96" s="37"/>
      <c r="K96" s="38"/>
    </row>
    <row r="97" spans="1:11" ht="13.2">
      <c r="A97" s="33"/>
      <c r="B97" s="33"/>
      <c r="C97" s="10"/>
      <c r="D97" s="10"/>
      <c r="E97" s="12"/>
      <c r="F97" s="33"/>
      <c r="G97" s="14"/>
      <c r="H97" s="27"/>
      <c r="I97" s="35"/>
      <c r="J97" s="37"/>
      <c r="K97" s="38"/>
    </row>
    <row r="98" spans="1:11" ht="13.2">
      <c r="A98" s="33"/>
      <c r="B98" s="33"/>
      <c r="C98" s="10"/>
      <c r="D98" s="10"/>
      <c r="E98" s="12"/>
      <c r="F98" s="33"/>
      <c r="G98" s="14"/>
      <c r="H98" s="27"/>
      <c r="I98" s="35"/>
      <c r="J98" s="37"/>
      <c r="K98" s="38"/>
    </row>
    <row r="99" spans="1:11" ht="13.2">
      <c r="A99" s="33"/>
      <c r="B99" s="33"/>
      <c r="C99" s="10"/>
      <c r="D99" s="10"/>
      <c r="E99" s="12"/>
      <c r="F99" s="33"/>
      <c r="G99" s="14"/>
      <c r="H99" s="27"/>
      <c r="I99" s="35"/>
      <c r="J99" s="37"/>
      <c r="K99" s="38"/>
    </row>
    <row r="100" spans="1:11" ht="13.2">
      <c r="A100" s="33"/>
      <c r="B100" s="33"/>
      <c r="C100" s="10"/>
      <c r="D100" s="10"/>
      <c r="E100" s="12"/>
      <c r="F100" s="33"/>
      <c r="G100" s="14"/>
      <c r="H100" s="27"/>
      <c r="I100" s="35"/>
      <c r="J100" s="37"/>
      <c r="K100" s="38"/>
    </row>
    <row r="101" spans="1:11" ht="13.2">
      <c r="A101" s="33"/>
      <c r="B101" s="33"/>
      <c r="C101" s="10"/>
      <c r="D101" s="10"/>
      <c r="E101" s="12"/>
      <c r="F101" s="33"/>
      <c r="G101" s="14"/>
      <c r="H101" s="27"/>
      <c r="I101" s="35"/>
      <c r="J101" s="37"/>
      <c r="K101" s="38"/>
    </row>
    <row r="102" spans="1:11" ht="13.2">
      <c r="A102" s="33"/>
      <c r="B102" s="33"/>
      <c r="C102" s="10"/>
      <c r="D102" s="10"/>
      <c r="E102" s="12"/>
      <c r="F102" s="33"/>
      <c r="G102" s="14"/>
      <c r="H102" s="27"/>
      <c r="I102" s="35"/>
      <c r="J102" s="37"/>
      <c r="K102" s="38"/>
    </row>
    <row r="103" spans="1:11" ht="13.2">
      <c r="A103" s="33"/>
      <c r="B103" s="33"/>
      <c r="C103" s="10"/>
      <c r="D103" s="10"/>
      <c r="E103" s="12"/>
      <c r="F103" s="33"/>
      <c r="G103" s="14"/>
      <c r="H103" s="27"/>
      <c r="I103" s="35"/>
      <c r="J103" s="37"/>
      <c r="K103" s="38"/>
    </row>
    <row r="104" spans="1:11" ht="13.2">
      <c r="A104" s="33"/>
      <c r="B104" s="33"/>
      <c r="C104" s="10"/>
      <c r="D104" s="10"/>
      <c r="E104" s="12"/>
      <c r="F104" s="33"/>
      <c r="G104" s="14"/>
      <c r="H104" s="27"/>
      <c r="I104" s="35"/>
      <c r="J104" s="37"/>
      <c r="K104" s="38"/>
    </row>
    <row r="105" spans="1:11" ht="13.2">
      <c r="A105" s="33"/>
      <c r="B105" s="33"/>
      <c r="C105" s="10"/>
      <c r="D105" s="10"/>
      <c r="E105" s="12"/>
      <c r="F105" s="33"/>
      <c r="G105" s="14"/>
      <c r="H105" s="27"/>
      <c r="I105" s="35"/>
      <c r="J105" s="37"/>
      <c r="K105" s="38"/>
    </row>
    <row r="106" spans="1:11" ht="13.2">
      <c r="A106" s="33"/>
      <c r="B106" s="33"/>
      <c r="C106" s="10"/>
      <c r="D106" s="10"/>
      <c r="E106" s="12"/>
      <c r="F106" s="33"/>
      <c r="G106" s="14"/>
      <c r="H106" s="27"/>
      <c r="I106" s="35"/>
      <c r="J106" s="37"/>
      <c r="K106" s="38"/>
    </row>
    <row r="107" spans="1:11" ht="13.2">
      <c r="A107" s="33"/>
      <c r="B107" s="33"/>
      <c r="C107" s="10"/>
      <c r="D107" s="10"/>
      <c r="E107" s="12"/>
      <c r="F107" s="33"/>
      <c r="G107" s="14"/>
      <c r="H107" s="27"/>
      <c r="I107" s="35"/>
      <c r="J107" s="37"/>
      <c r="K107" s="38"/>
    </row>
    <row r="108" spans="1:11" ht="13.2">
      <c r="A108" s="33"/>
      <c r="B108" s="33"/>
      <c r="C108" s="10"/>
      <c r="D108" s="10"/>
      <c r="E108" s="12"/>
      <c r="F108" s="33"/>
      <c r="G108" s="14"/>
      <c r="H108" s="27"/>
      <c r="I108" s="35"/>
      <c r="J108" s="37"/>
      <c r="K108" s="38"/>
    </row>
    <row r="109" spans="1:11" ht="13.2">
      <c r="A109" s="33"/>
      <c r="B109" s="33"/>
      <c r="C109" s="10"/>
      <c r="D109" s="10"/>
      <c r="E109" s="12"/>
      <c r="F109" s="33"/>
      <c r="G109" s="14"/>
      <c r="H109" s="27"/>
      <c r="I109" s="35"/>
      <c r="J109" s="37"/>
      <c r="K109" s="38"/>
    </row>
    <row r="110" spans="1:11" ht="13.2">
      <c r="A110" s="33"/>
      <c r="B110" s="33"/>
      <c r="C110" s="10"/>
      <c r="D110" s="10"/>
      <c r="E110" s="12"/>
      <c r="F110" s="33"/>
      <c r="G110" s="14"/>
      <c r="H110" s="27"/>
      <c r="I110" s="35"/>
      <c r="J110" s="37"/>
      <c r="K110" s="38"/>
    </row>
    <row r="111" spans="1:11" ht="13.2">
      <c r="A111" s="33"/>
      <c r="B111" s="33"/>
      <c r="C111" s="10"/>
      <c r="D111" s="10"/>
      <c r="E111" s="12"/>
      <c r="F111" s="33"/>
      <c r="G111" s="14"/>
      <c r="H111" s="27"/>
      <c r="I111" s="35"/>
      <c r="J111" s="37"/>
      <c r="K111" s="38"/>
    </row>
    <row r="112" spans="1:11" ht="13.2">
      <c r="A112" s="33"/>
      <c r="B112" s="33"/>
      <c r="C112" s="10"/>
      <c r="D112" s="10"/>
      <c r="E112" s="12"/>
      <c r="F112" s="33"/>
      <c r="G112" s="14"/>
      <c r="H112" s="27"/>
      <c r="I112" s="35"/>
      <c r="J112" s="37"/>
      <c r="K112" s="38"/>
    </row>
    <row r="113" spans="1:11" ht="13.2">
      <c r="A113" s="33"/>
      <c r="B113" s="33"/>
      <c r="C113" s="10"/>
      <c r="D113" s="10"/>
      <c r="E113" s="12"/>
      <c r="F113" s="33"/>
      <c r="G113" s="14"/>
      <c r="H113" s="27"/>
      <c r="I113" s="35"/>
      <c r="J113" s="37"/>
      <c r="K113" s="38"/>
    </row>
    <row r="114" spans="1:11" ht="13.2">
      <c r="A114" s="33"/>
      <c r="B114" s="33"/>
      <c r="C114" s="10"/>
      <c r="D114" s="10"/>
      <c r="E114" s="12"/>
      <c r="F114" s="33"/>
      <c r="G114" s="14"/>
      <c r="H114" s="27"/>
      <c r="I114" s="35"/>
      <c r="J114" s="37"/>
      <c r="K114" s="38"/>
    </row>
    <row r="115" spans="1:11" ht="13.2">
      <c r="A115" s="33"/>
      <c r="B115" s="33"/>
      <c r="C115" s="10"/>
      <c r="D115" s="10"/>
      <c r="E115" s="12"/>
      <c r="F115" s="33"/>
      <c r="G115" s="14"/>
      <c r="H115" s="27"/>
      <c r="I115" s="35"/>
      <c r="J115" s="37"/>
      <c r="K115" s="38"/>
    </row>
    <row r="116" spans="1:11" ht="13.2">
      <c r="A116" s="33"/>
      <c r="B116" s="33"/>
      <c r="C116" s="10"/>
      <c r="D116" s="10"/>
      <c r="E116" s="12"/>
      <c r="F116" s="33"/>
      <c r="G116" s="14"/>
      <c r="H116" s="27"/>
      <c r="I116" s="35"/>
      <c r="J116" s="37"/>
      <c r="K116" s="38"/>
    </row>
    <row r="117" spans="1:11" ht="13.2">
      <c r="A117" s="33"/>
      <c r="B117" s="33"/>
      <c r="C117" s="10"/>
      <c r="D117" s="10"/>
      <c r="E117" s="12"/>
      <c r="F117" s="33"/>
      <c r="G117" s="14"/>
      <c r="H117" s="27"/>
      <c r="I117" s="35"/>
      <c r="J117" s="37"/>
      <c r="K117" s="38"/>
    </row>
    <row r="118" spans="1:11" ht="13.2">
      <c r="A118" s="33"/>
      <c r="B118" s="33"/>
      <c r="C118" s="10"/>
      <c r="D118" s="10"/>
      <c r="E118" s="12"/>
      <c r="F118" s="33"/>
      <c r="G118" s="14"/>
      <c r="H118" s="27"/>
      <c r="I118" s="35"/>
      <c r="J118" s="37"/>
      <c r="K118" s="38"/>
    </row>
    <row r="119" spans="1:11" ht="13.2">
      <c r="A119" s="33"/>
      <c r="B119" s="33"/>
      <c r="C119" s="10"/>
      <c r="D119" s="10"/>
      <c r="E119" s="12"/>
      <c r="F119" s="33"/>
      <c r="G119" s="14"/>
      <c r="H119" s="27"/>
      <c r="I119" s="35"/>
      <c r="J119" s="37"/>
      <c r="K119" s="38"/>
    </row>
    <row r="120" spans="1:11" ht="13.2">
      <c r="A120" s="33"/>
      <c r="B120" s="33"/>
      <c r="C120" s="10"/>
      <c r="D120" s="10"/>
      <c r="E120" s="12"/>
      <c r="F120" s="33"/>
      <c r="G120" s="14"/>
      <c r="H120" s="27"/>
      <c r="I120" s="35"/>
      <c r="J120" s="37"/>
      <c r="K120" s="38"/>
    </row>
    <row r="121" spans="1:11" ht="13.2">
      <c r="A121" s="33"/>
      <c r="B121" s="33"/>
      <c r="C121" s="10"/>
      <c r="D121" s="10"/>
      <c r="E121" s="12"/>
      <c r="F121" s="33"/>
      <c r="G121" s="14"/>
      <c r="H121" s="27"/>
      <c r="I121" s="35"/>
      <c r="J121" s="37"/>
      <c r="K121" s="38"/>
    </row>
    <row r="122" spans="1:11" ht="13.2">
      <c r="A122" s="33"/>
      <c r="B122" s="33"/>
      <c r="C122" s="10"/>
      <c r="D122" s="10"/>
      <c r="E122" s="12"/>
      <c r="F122" s="33"/>
      <c r="G122" s="14"/>
      <c r="H122" s="27"/>
      <c r="I122" s="35"/>
      <c r="J122" s="37"/>
      <c r="K122" s="38"/>
    </row>
    <row r="123" spans="1:11" ht="13.2">
      <c r="A123" s="33"/>
      <c r="B123" s="33"/>
      <c r="C123" s="10"/>
      <c r="D123" s="10"/>
      <c r="E123" s="12"/>
      <c r="F123" s="33"/>
      <c r="G123" s="14"/>
      <c r="H123" s="27"/>
      <c r="I123" s="35"/>
      <c r="J123" s="37"/>
      <c r="K123" s="38"/>
    </row>
    <row r="124" spans="1:11" ht="13.2">
      <c r="A124" s="33"/>
      <c r="B124" s="33"/>
      <c r="C124" s="10"/>
      <c r="D124" s="10"/>
      <c r="E124" s="12"/>
      <c r="F124" s="33"/>
      <c r="G124" s="14"/>
      <c r="H124" s="27"/>
      <c r="I124" s="35"/>
      <c r="J124" s="37"/>
      <c r="K124" s="38"/>
    </row>
    <row r="125" spans="1:11" ht="13.2">
      <c r="A125" s="33"/>
      <c r="B125" s="33"/>
      <c r="C125" s="10"/>
      <c r="D125" s="10"/>
      <c r="E125" s="12"/>
      <c r="F125" s="33"/>
      <c r="G125" s="14"/>
      <c r="H125" s="27"/>
      <c r="I125" s="35"/>
      <c r="J125" s="37"/>
      <c r="K125" s="38"/>
    </row>
    <row r="126" spans="1:11" ht="13.2">
      <c r="A126" s="33"/>
      <c r="B126" s="33"/>
      <c r="C126" s="10"/>
      <c r="D126" s="10"/>
      <c r="E126" s="12"/>
      <c r="F126" s="33"/>
      <c r="G126" s="14"/>
      <c r="H126" s="27"/>
      <c r="I126" s="35"/>
      <c r="J126" s="37"/>
      <c r="K126" s="38"/>
    </row>
    <row r="127" spans="1:11" ht="13.2">
      <c r="A127" s="33"/>
      <c r="B127" s="33"/>
      <c r="C127" s="10"/>
      <c r="D127" s="10"/>
      <c r="E127" s="12"/>
      <c r="F127" s="33"/>
      <c r="G127" s="14"/>
      <c r="H127" s="27"/>
      <c r="I127" s="35"/>
      <c r="J127" s="37"/>
      <c r="K127" s="38"/>
    </row>
    <row r="128" spans="1:11" ht="13.2">
      <c r="A128" s="33"/>
      <c r="B128" s="33"/>
      <c r="C128" s="10"/>
      <c r="D128" s="10"/>
      <c r="E128" s="12"/>
      <c r="F128" s="33"/>
      <c r="G128" s="14"/>
      <c r="H128" s="27"/>
      <c r="I128" s="35"/>
      <c r="J128" s="37"/>
      <c r="K128" s="38"/>
    </row>
    <row r="129" spans="1:11" ht="13.2">
      <c r="A129" s="33"/>
      <c r="B129" s="33"/>
      <c r="C129" s="10"/>
      <c r="D129" s="10"/>
      <c r="E129" s="12"/>
      <c r="F129" s="33"/>
      <c r="G129" s="14"/>
      <c r="H129" s="27"/>
      <c r="I129" s="35"/>
      <c r="J129" s="37"/>
      <c r="K129" s="38"/>
    </row>
    <row r="130" spans="1:11" ht="13.2">
      <c r="A130" s="33"/>
      <c r="B130" s="33"/>
      <c r="C130" s="10"/>
      <c r="D130" s="10"/>
      <c r="E130" s="12"/>
      <c r="F130" s="33"/>
      <c r="G130" s="14"/>
      <c r="H130" s="27"/>
      <c r="I130" s="35"/>
      <c r="J130" s="37"/>
      <c r="K130" s="38"/>
    </row>
    <row r="131" spans="1:11" ht="13.2">
      <c r="A131" s="33"/>
      <c r="B131" s="33"/>
      <c r="C131" s="10"/>
      <c r="D131" s="10"/>
      <c r="E131" s="12"/>
      <c r="F131" s="33"/>
      <c r="G131" s="14"/>
      <c r="H131" s="27"/>
      <c r="I131" s="35"/>
      <c r="J131" s="37"/>
      <c r="K131" s="38"/>
    </row>
    <row r="132" spans="1:11" ht="13.2">
      <c r="A132" s="33"/>
      <c r="B132" s="33"/>
      <c r="C132" s="10"/>
      <c r="D132" s="10"/>
      <c r="E132" s="12"/>
      <c r="F132" s="33"/>
      <c r="G132" s="14"/>
      <c r="H132" s="27"/>
      <c r="I132" s="35"/>
      <c r="J132" s="37"/>
      <c r="K132" s="38"/>
    </row>
    <row r="133" spans="1:11" ht="13.2">
      <c r="A133" s="33"/>
      <c r="B133" s="33"/>
      <c r="C133" s="10"/>
      <c r="D133" s="10"/>
      <c r="E133" s="12"/>
      <c r="F133" s="33"/>
      <c r="G133" s="14"/>
      <c r="H133" s="27"/>
      <c r="I133" s="35"/>
      <c r="J133" s="37"/>
      <c r="K133" s="38"/>
    </row>
    <row r="134" spans="1:11" ht="13.2">
      <c r="A134" s="33"/>
      <c r="B134" s="33"/>
      <c r="C134" s="10"/>
      <c r="D134" s="10"/>
      <c r="E134" s="12"/>
      <c r="F134" s="33"/>
      <c r="G134" s="14"/>
      <c r="H134" s="27"/>
      <c r="I134" s="35"/>
      <c r="J134" s="37"/>
      <c r="K134" s="38"/>
    </row>
    <row r="135" spans="1:11" ht="13.2">
      <c r="A135" s="33"/>
      <c r="B135" s="33"/>
      <c r="C135" s="10"/>
      <c r="D135" s="10"/>
      <c r="E135" s="12"/>
      <c r="F135" s="33"/>
      <c r="G135" s="14"/>
      <c r="H135" s="27"/>
      <c r="I135" s="35"/>
      <c r="J135" s="37"/>
      <c r="K135" s="38"/>
    </row>
    <row r="136" spans="1:11" ht="13.2">
      <c r="A136" s="33"/>
      <c r="B136" s="33"/>
      <c r="C136" s="10"/>
      <c r="D136" s="10"/>
      <c r="E136" s="12"/>
      <c r="F136" s="33"/>
      <c r="G136" s="14"/>
      <c r="H136" s="27"/>
      <c r="I136" s="35"/>
      <c r="J136" s="37"/>
      <c r="K136" s="38"/>
    </row>
    <row r="137" spans="1:11" ht="13.2">
      <c r="A137" s="33"/>
      <c r="B137" s="33"/>
      <c r="C137" s="10"/>
      <c r="D137" s="10"/>
      <c r="E137" s="12"/>
      <c r="F137" s="33"/>
      <c r="G137" s="14"/>
      <c r="H137" s="27"/>
      <c r="I137" s="35"/>
      <c r="J137" s="37"/>
      <c r="K137" s="38"/>
    </row>
    <row r="138" spans="1:11" ht="13.2">
      <c r="A138" s="33"/>
      <c r="B138" s="33"/>
      <c r="C138" s="10"/>
      <c r="D138" s="10"/>
      <c r="E138" s="12"/>
      <c r="F138" s="33"/>
      <c r="G138" s="14"/>
      <c r="H138" s="27"/>
      <c r="I138" s="35"/>
      <c r="J138" s="37"/>
      <c r="K138" s="38"/>
    </row>
    <row r="139" spans="1:11" ht="13.2">
      <c r="A139" s="33"/>
      <c r="B139" s="33"/>
      <c r="C139" s="10"/>
      <c r="D139" s="10"/>
      <c r="E139" s="12"/>
      <c r="F139" s="33"/>
      <c r="G139" s="14"/>
      <c r="H139" s="27"/>
      <c r="I139" s="35"/>
      <c r="J139" s="37"/>
      <c r="K139" s="38"/>
    </row>
    <row r="140" spans="1:11" ht="13.2">
      <c r="A140" s="33"/>
      <c r="B140" s="33"/>
      <c r="C140" s="10"/>
      <c r="D140" s="10"/>
      <c r="E140" s="12"/>
      <c r="F140" s="33"/>
      <c r="G140" s="14"/>
      <c r="H140" s="27"/>
      <c r="I140" s="35"/>
      <c r="J140" s="37"/>
      <c r="K140" s="38"/>
    </row>
    <row r="141" spans="1:11" ht="13.2">
      <c r="A141" s="33"/>
      <c r="B141" s="33"/>
      <c r="C141" s="10"/>
      <c r="D141" s="10"/>
      <c r="E141" s="12"/>
      <c r="F141" s="33"/>
      <c r="G141" s="14"/>
      <c r="H141" s="27"/>
      <c r="I141" s="35"/>
      <c r="J141" s="37"/>
      <c r="K141" s="38"/>
    </row>
    <row r="142" spans="1:11" ht="13.2">
      <c r="A142" s="33"/>
      <c r="B142" s="33"/>
      <c r="C142" s="10"/>
      <c r="D142" s="10"/>
      <c r="E142" s="12"/>
      <c r="F142" s="33"/>
      <c r="G142" s="14"/>
      <c r="H142" s="27"/>
      <c r="I142" s="35"/>
      <c r="J142" s="37"/>
      <c r="K142" s="38"/>
    </row>
    <row r="143" spans="1:11" ht="13.2">
      <c r="A143" s="33"/>
      <c r="B143" s="33"/>
      <c r="C143" s="10"/>
      <c r="D143" s="10"/>
      <c r="E143" s="12"/>
      <c r="F143" s="33"/>
      <c r="G143" s="14"/>
      <c r="H143" s="27"/>
      <c r="I143" s="35"/>
      <c r="J143" s="37"/>
      <c r="K143" s="38"/>
    </row>
    <row r="144" spans="1:11" ht="13.2">
      <c r="A144" s="33"/>
      <c r="B144" s="33"/>
      <c r="C144" s="10"/>
      <c r="D144" s="10"/>
      <c r="E144" s="12"/>
      <c r="F144" s="33"/>
      <c r="G144" s="14"/>
      <c r="H144" s="27"/>
      <c r="I144" s="35"/>
      <c r="J144" s="37"/>
      <c r="K144" s="38"/>
    </row>
    <row r="145" spans="1:11" ht="13.2">
      <c r="A145" s="33"/>
      <c r="B145" s="33"/>
      <c r="C145" s="10"/>
      <c r="D145" s="10"/>
      <c r="E145" s="12"/>
      <c r="F145" s="33"/>
      <c r="G145" s="14"/>
      <c r="H145" s="27"/>
      <c r="I145" s="35"/>
      <c r="J145" s="37"/>
      <c r="K145" s="38"/>
    </row>
    <row r="146" spans="1:11" ht="13.2">
      <c r="A146" s="33"/>
      <c r="B146" s="33"/>
      <c r="C146" s="10"/>
      <c r="D146" s="10"/>
      <c r="E146" s="12"/>
      <c r="F146" s="33"/>
      <c r="G146" s="14"/>
      <c r="H146" s="27"/>
      <c r="I146" s="35"/>
      <c r="J146" s="37"/>
      <c r="K146" s="38"/>
    </row>
    <row r="147" spans="1:11" ht="13.2">
      <c r="A147" s="33"/>
      <c r="B147" s="33"/>
      <c r="C147" s="10"/>
      <c r="D147" s="10"/>
      <c r="E147" s="12"/>
      <c r="F147" s="33"/>
      <c r="G147" s="14"/>
      <c r="H147" s="27"/>
      <c r="I147" s="35"/>
      <c r="J147" s="37"/>
      <c r="K147" s="38"/>
    </row>
    <row r="148" spans="1:11" ht="13.2">
      <c r="A148" s="33"/>
      <c r="B148" s="33"/>
      <c r="C148" s="10"/>
      <c r="D148" s="10"/>
      <c r="E148" s="12"/>
      <c r="F148" s="33"/>
      <c r="G148" s="14"/>
      <c r="H148" s="27"/>
      <c r="I148" s="35"/>
      <c r="J148" s="37"/>
      <c r="K148" s="38"/>
    </row>
    <row r="149" spans="1:11" ht="13.2">
      <c r="A149" s="33"/>
      <c r="B149" s="33"/>
      <c r="C149" s="10"/>
      <c r="D149" s="10"/>
      <c r="E149" s="12"/>
      <c r="F149" s="33"/>
      <c r="G149" s="14"/>
      <c r="H149" s="27"/>
      <c r="I149" s="35"/>
      <c r="J149" s="37"/>
      <c r="K149" s="38"/>
    </row>
    <row r="150" spans="1:11" ht="13.2">
      <c r="A150" s="33"/>
      <c r="B150" s="33"/>
      <c r="C150" s="10"/>
      <c r="D150" s="10"/>
      <c r="E150" s="12"/>
      <c r="F150" s="33"/>
      <c r="G150" s="14"/>
      <c r="H150" s="27"/>
      <c r="I150" s="35"/>
      <c r="J150" s="37"/>
      <c r="K150" s="38"/>
    </row>
    <row r="151" spans="1:11" ht="13.2">
      <c r="A151" s="33"/>
      <c r="B151" s="33"/>
      <c r="C151" s="10"/>
      <c r="D151" s="10"/>
      <c r="E151" s="12"/>
      <c r="F151" s="33"/>
      <c r="G151" s="14"/>
      <c r="H151" s="27"/>
      <c r="I151" s="35"/>
      <c r="J151" s="37"/>
      <c r="K151" s="38"/>
    </row>
    <row r="152" spans="1:11" ht="13.2">
      <c r="A152" s="33"/>
      <c r="B152" s="33"/>
      <c r="C152" s="10"/>
      <c r="D152" s="10"/>
      <c r="E152" s="12"/>
      <c r="F152" s="33"/>
      <c r="G152" s="14"/>
      <c r="H152" s="27"/>
      <c r="I152" s="35"/>
      <c r="J152" s="37"/>
      <c r="K152" s="38"/>
    </row>
    <row r="153" spans="1:11" ht="13.2">
      <c r="A153" s="33"/>
      <c r="B153" s="33"/>
      <c r="C153" s="10"/>
      <c r="D153" s="10"/>
      <c r="E153" s="12"/>
      <c r="F153" s="33"/>
      <c r="G153" s="14"/>
      <c r="H153" s="27"/>
      <c r="I153" s="35"/>
      <c r="J153" s="37"/>
      <c r="K153" s="38"/>
    </row>
    <row r="154" spans="1:11" ht="13.2">
      <c r="A154" s="33"/>
      <c r="B154" s="33"/>
      <c r="C154" s="10"/>
      <c r="D154" s="10"/>
      <c r="E154" s="12"/>
      <c r="F154" s="33"/>
      <c r="G154" s="14"/>
      <c r="H154" s="27"/>
      <c r="I154" s="35"/>
      <c r="J154" s="37"/>
      <c r="K154" s="38"/>
    </row>
    <row r="155" spans="1:11" ht="13.2">
      <c r="A155" s="33"/>
      <c r="B155" s="33"/>
      <c r="C155" s="10"/>
      <c r="D155" s="10"/>
      <c r="E155" s="12"/>
      <c r="F155" s="33"/>
      <c r="G155" s="14"/>
      <c r="H155" s="27"/>
      <c r="I155" s="35"/>
      <c r="J155" s="37"/>
      <c r="K155" s="38"/>
    </row>
    <row r="156" spans="1:11" ht="13.2">
      <c r="A156" s="33"/>
      <c r="B156" s="33"/>
      <c r="C156" s="10"/>
      <c r="D156" s="10"/>
      <c r="E156" s="12"/>
      <c r="F156" s="33"/>
      <c r="G156" s="14"/>
      <c r="H156" s="27"/>
      <c r="I156" s="35"/>
      <c r="J156" s="37"/>
      <c r="K156" s="38"/>
    </row>
    <row r="157" spans="1:11" ht="13.2">
      <c r="A157" s="33"/>
      <c r="B157" s="33"/>
      <c r="C157" s="10"/>
      <c r="D157" s="10"/>
      <c r="E157" s="12"/>
      <c r="F157" s="33"/>
      <c r="G157" s="14"/>
      <c r="H157" s="27"/>
      <c r="I157" s="35"/>
      <c r="J157" s="37"/>
      <c r="K157" s="38"/>
    </row>
    <row r="158" spans="1:11" ht="13.2">
      <c r="A158" s="33"/>
      <c r="B158" s="33"/>
      <c r="C158" s="10"/>
      <c r="D158" s="10"/>
      <c r="E158" s="12"/>
      <c r="F158" s="33"/>
      <c r="G158" s="14"/>
      <c r="H158" s="27"/>
      <c r="I158" s="35"/>
      <c r="J158" s="37"/>
      <c r="K158" s="38"/>
    </row>
    <row r="159" spans="1:11" ht="13.2">
      <c r="A159" s="33"/>
      <c r="B159" s="33"/>
      <c r="C159" s="10"/>
      <c r="D159" s="10"/>
      <c r="E159" s="12"/>
      <c r="F159" s="33"/>
      <c r="G159" s="14"/>
      <c r="H159" s="27"/>
      <c r="I159" s="35"/>
      <c r="J159" s="37"/>
      <c r="K159" s="38"/>
    </row>
    <row r="160" spans="1:11" ht="13.2">
      <c r="A160" s="33"/>
      <c r="B160" s="33"/>
      <c r="C160" s="10"/>
      <c r="D160" s="10"/>
      <c r="E160" s="12"/>
      <c r="F160" s="33"/>
      <c r="G160" s="14"/>
      <c r="H160" s="27"/>
      <c r="I160" s="35"/>
      <c r="J160" s="37"/>
      <c r="K160" s="38"/>
    </row>
    <row r="161" spans="1:11" ht="13.2">
      <c r="A161" s="33"/>
      <c r="B161" s="33"/>
      <c r="C161" s="10"/>
      <c r="D161" s="10"/>
      <c r="E161" s="12"/>
      <c r="F161" s="33"/>
      <c r="G161" s="14"/>
      <c r="H161" s="27"/>
      <c r="I161" s="35"/>
      <c r="J161" s="37"/>
      <c r="K161" s="38"/>
    </row>
    <row r="162" spans="1:11" ht="13.2">
      <c r="A162" s="33"/>
      <c r="B162" s="33"/>
      <c r="C162" s="10"/>
      <c r="D162" s="10"/>
      <c r="E162" s="12"/>
      <c r="F162" s="33"/>
      <c r="G162" s="14"/>
      <c r="H162" s="27"/>
      <c r="I162" s="35"/>
      <c r="J162" s="37"/>
      <c r="K162" s="38"/>
    </row>
    <row r="163" spans="1:11" ht="13.2">
      <c r="A163" s="33"/>
      <c r="B163" s="33"/>
      <c r="C163" s="10"/>
      <c r="D163" s="10"/>
      <c r="E163" s="12"/>
      <c r="F163" s="33"/>
      <c r="G163" s="14"/>
      <c r="H163" s="27"/>
      <c r="I163" s="35"/>
      <c r="J163" s="37"/>
      <c r="K163" s="38"/>
    </row>
    <row r="164" spans="1:11" ht="13.2">
      <c r="A164" s="33"/>
      <c r="B164" s="33"/>
      <c r="C164" s="10"/>
      <c r="D164" s="10"/>
      <c r="E164" s="12"/>
      <c r="F164" s="33"/>
      <c r="G164" s="14"/>
      <c r="H164" s="27"/>
      <c r="I164" s="35"/>
      <c r="J164" s="37"/>
      <c r="K164" s="38"/>
    </row>
    <row r="165" spans="1:11" ht="13.2">
      <c r="A165" s="33"/>
      <c r="B165" s="33"/>
      <c r="C165" s="10"/>
      <c r="D165" s="10"/>
      <c r="E165" s="12"/>
      <c r="F165" s="33"/>
      <c r="G165" s="14"/>
      <c r="H165" s="27"/>
      <c r="I165" s="35"/>
      <c r="J165" s="37"/>
      <c r="K165" s="38"/>
    </row>
    <row r="166" spans="1:11" ht="13.2">
      <c r="A166" s="33"/>
      <c r="B166" s="33"/>
      <c r="C166" s="10"/>
      <c r="D166" s="10"/>
      <c r="E166" s="12"/>
      <c r="F166" s="33"/>
      <c r="G166" s="14"/>
      <c r="H166" s="27"/>
      <c r="I166" s="35"/>
      <c r="J166" s="37"/>
      <c r="K166" s="38"/>
    </row>
    <row r="167" spans="1:11" ht="13.2">
      <c r="A167" s="33"/>
      <c r="B167" s="33"/>
      <c r="C167" s="10"/>
      <c r="D167" s="10"/>
      <c r="E167" s="12"/>
      <c r="F167" s="33"/>
      <c r="G167" s="14"/>
      <c r="H167" s="27"/>
      <c r="I167" s="35"/>
      <c r="J167" s="37"/>
      <c r="K167" s="38"/>
    </row>
    <row r="168" spans="1:11" ht="13.2">
      <c r="A168" s="33"/>
      <c r="B168" s="33"/>
      <c r="C168" s="10"/>
      <c r="D168" s="10"/>
      <c r="E168" s="12"/>
      <c r="F168" s="33"/>
      <c r="G168" s="14"/>
      <c r="H168" s="27"/>
      <c r="I168" s="35"/>
      <c r="J168" s="37"/>
      <c r="K168" s="38"/>
    </row>
    <row r="169" spans="1:11" ht="13.2">
      <c r="G169" s="79"/>
      <c r="H169" s="80"/>
      <c r="I169" s="81"/>
      <c r="J169" s="82"/>
      <c r="K169" s="83"/>
    </row>
    <row r="170" spans="1:11" ht="13.2">
      <c r="G170" s="79"/>
      <c r="H170" s="80"/>
      <c r="I170" s="81"/>
      <c r="J170" s="82"/>
      <c r="K170" s="83"/>
    </row>
    <row r="171" spans="1:11" ht="13.2">
      <c r="G171" s="79"/>
      <c r="H171" s="80"/>
      <c r="I171" s="81"/>
      <c r="J171" s="82"/>
      <c r="K171" s="83"/>
    </row>
    <row r="172" spans="1:11" ht="13.2">
      <c r="G172" s="79"/>
      <c r="H172" s="80"/>
      <c r="I172" s="81"/>
      <c r="J172" s="82"/>
      <c r="K172" s="83"/>
    </row>
    <row r="173" spans="1:11" ht="13.2">
      <c r="G173" s="79"/>
      <c r="H173" s="80"/>
      <c r="I173" s="81"/>
      <c r="J173" s="82"/>
      <c r="K173" s="83"/>
    </row>
    <row r="174" spans="1:11" ht="13.2">
      <c r="G174" s="79"/>
      <c r="H174" s="80"/>
      <c r="I174" s="81"/>
      <c r="J174" s="82"/>
      <c r="K174" s="83"/>
    </row>
    <row r="175" spans="1:11" ht="13.2">
      <c r="G175" s="79"/>
      <c r="H175" s="80"/>
      <c r="I175" s="81"/>
      <c r="J175" s="82"/>
      <c r="K175" s="83"/>
    </row>
    <row r="176" spans="1:11" ht="13.2">
      <c r="G176" s="79"/>
      <c r="H176" s="80"/>
      <c r="I176" s="81"/>
      <c r="J176" s="82"/>
      <c r="K176" s="83"/>
    </row>
    <row r="177" spans="7:11" ht="13.2">
      <c r="G177" s="79"/>
      <c r="H177" s="80"/>
      <c r="I177" s="81"/>
      <c r="J177" s="82"/>
      <c r="K177" s="83"/>
    </row>
    <row r="178" spans="7:11" ht="13.2">
      <c r="G178" s="79"/>
      <c r="H178" s="80"/>
      <c r="I178" s="81"/>
      <c r="J178" s="82"/>
      <c r="K178" s="83"/>
    </row>
    <row r="179" spans="7:11" ht="13.2">
      <c r="G179" s="79"/>
      <c r="H179" s="80"/>
      <c r="I179" s="81"/>
      <c r="J179" s="82"/>
      <c r="K179" s="83"/>
    </row>
    <row r="180" spans="7:11" ht="13.2">
      <c r="G180" s="79"/>
      <c r="H180" s="80"/>
      <c r="I180" s="81"/>
      <c r="J180" s="82"/>
      <c r="K180" s="83"/>
    </row>
    <row r="181" spans="7:11" ht="13.2">
      <c r="G181" s="79"/>
      <c r="H181" s="80"/>
      <c r="I181" s="81"/>
      <c r="J181" s="82"/>
      <c r="K181" s="83"/>
    </row>
    <row r="182" spans="7:11" ht="13.2">
      <c r="G182" s="79"/>
      <c r="H182" s="80"/>
      <c r="I182" s="81"/>
      <c r="J182" s="82"/>
      <c r="K182" s="83"/>
    </row>
    <row r="183" spans="7:11" ht="13.2">
      <c r="G183" s="79"/>
      <c r="H183" s="80"/>
      <c r="I183" s="81"/>
      <c r="J183" s="82"/>
      <c r="K183" s="83"/>
    </row>
    <row r="184" spans="7:11" ht="13.2">
      <c r="G184" s="79"/>
      <c r="H184" s="80"/>
      <c r="I184" s="81"/>
      <c r="J184" s="82"/>
      <c r="K184" s="83"/>
    </row>
    <row r="185" spans="7:11" ht="13.2">
      <c r="G185" s="79"/>
      <c r="H185" s="80"/>
      <c r="I185" s="81"/>
      <c r="J185" s="82"/>
      <c r="K185" s="83"/>
    </row>
    <row r="186" spans="7:11" ht="13.2">
      <c r="G186" s="79"/>
      <c r="H186" s="80"/>
      <c r="I186" s="81"/>
      <c r="J186" s="82"/>
      <c r="K186" s="83"/>
    </row>
    <row r="187" spans="7:11" ht="13.2">
      <c r="G187" s="79"/>
      <c r="H187" s="80"/>
      <c r="I187" s="81"/>
      <c r="J187" s="82"/>
      <c r="K187" s="83"/>
    </row>
    <row r="188" spans="7:11" ht="13.2">
      <c r="G188" s="79"/>
      <c r="H188" s="80"/>
      <c r="I188" s="81"/>
      <c r="J188" s="82"/>
      <c r="K188" s="83"/>
    </row>
    <row r="189" spans="7:11" ht="13.2">
      <c r="G189" s="79"/>
      <c r="H189" s="80"/>
      <c r="I189" s="81"/>
      <c r="J189" s="82"/>
      <c r="K189" s="83"/>
    </row>
    <row r="190" spans="7:11" ht="13.2">
      <c r="G190" s="79"/>
      <c r="H190" s="80"/>
      <c r="I190" s="81"/>
      <c r="J190" s="82"/>
      <c r="K190" s="83"/>
    </row>
    <row r="191" spans="7:11" ht="13.2">
      <c r="G191" s="79"/>
      <c r="H191" s="80"/>
      <c r="I191" s="81"/>
      <c r="J191" s="82"/>
      <c r="K191" s="83"/>
    </row>
    <row r="192" spans="7:11" ht="13.2">
      <c r="G192" s="79"/>
      <c r="H192" s="80"/>
      <c r="I192" s="81"/>
      <c r="J192" s="82"/>
      <c r="K192" s="83"/>
    </row>
    <row r="193" spans="7:11" ht="13.2">
      <c r="G193" s="79"/>
      <c r="H193" s="80"/>
      <c r="I193" s="81"/>
      <c r="J193" s="82"/>
      <c r="K193" s="83"/>
    </row>
    <row r="194" spans="7:11" ht="13.2">
      <c r="G194" s="79"/>
      <c r="H194" s="80"/>
      <c r="I194" s="81"/>
      <c r="J194" s="82"/>
      <c r="K194" s="83"/>
    </row>
    <row r="195" spans="7:11" ht="13.2">
      <c r="G195" s="79"/>
      <c r="H195" s="80"/>
      <c r="I195" s="81"/>
      <c r="J195" s="82"/>
      <c r="K195" s="83"/>
    </row>
    <row r="196" spans="7:11" ht="13.2">
      <c r="G196" s="79"/>
      <c r="H196" s="80"/>
      <c r="I196" s="81"/>
      <c r="J196" s="82"/>
      <c r="K196" s="83"/>
    </row>
    <row r="197" spans="7:11" ht="13.2">
      <c r="G197" s="79"/>
      <c r="H197" s="80"/>
      <c r="I197" s="81"/>
      <c r="J197" s="82"/>
      <c r="K197" s="83"/>
    </row>
    <row r="198" spans="7:11" ht="13.2">
      <c r="G198" s="79"/>
      <c r="H198" s="80"/>
      <c r="I198" s="81"/>
      <c r="J198" s="82"/>
      <c r="K198" s="83"/>
    </row>
    <row r="199" spans="7:11" ht="13.2">
      <c r="G199" s="79"/>
      <c r="H199" s="80"/>
      <c r="I199" s="81"/>
      <c r="J199" s="82"/>
      <c r="K199" s="83"/>
    </row>
    <row r="200" spans="7:11" ht="13.2">
      <c r="G200" s="79"/>
      <c r="H200" s="80"/>
      <c r="I200" s="81"/>
      <c r="J200" s="82"/>
      <c r="K200" s="83"/>
    </row>
    <row r="201" spans="7:11" ht="13.2">
      <c r="G201" s="79"/>
      <c r="H201" s="80"/>
      <c r="I201" s="81"/>
      <c r="J201" s="82"/>
      <c r="K201" s="83"/>
    </row>
    <row r="202" spans="7:11" ht="13.2">
      <c r="G202" s="79"/>
      <c r="H202" s="80"/>
      <c r="I202" s="81"/>
      <c r="J202" s="82"/>
      <c r="K202" s="83"/>
    </row>
    <row r="203" spans="7:11" ht="13.2">
      <c r="G203" s="79"/>
      <c r="H203" s="80"/>
      <c r="I203" s="81"/>
      <c r="J203" s="82"/>
      <c r="K203" s="83"/>
    </row>
    <row r="204" spans="7:11" ht="13.2">
      <c r="G204" s="79"/>
      <c r="H204" s="80"/>
      <c r="I204" s="81"/>
      <c r="J204" s="82"/>
      <c r="K204" s="83"/>
    </row>
    <row r="205" spans="7:11" ht="13.2">
      <c r="G205" s="79"/>
      <c r="H205" s="80"/>
      <c r="I205" s="81"/>
      <c r="J205" s="82"/>
      <c r="K205" s="83"/>
    </row>
    <row r="206" spans="7:11" ht="13.2">
      <c r="G206" s="79"/>
      <c r="H206" s="80"/>
      <c r="I206" s="81"/>
      <c r="J206" s="82"/>
      <c r="K206" s="83"/>
    </row>
    <row r="207" spans="7:11" ht="13.2">
      <c r="G207" s="79"/>
      <c r="H207" s="80"/>
      <c r="I207" s="81"/>
      <c r="J207" s="82"/>
      <c r="K207" s="83"/>
    </row>
    <row r="208" spans="7:11" ht="13.2">
      <c r="G208" s="79"/>
      <c r="H208" s="80"/>
      <c r="I208" s="81"/>
      <c r="J208" s="82"/>
      <c r="K208" s="83"/>
    </row>
    <row r="209" spans="7:11" ht="13.2">
      <c r="G209" s="79"/>
      <c r="H209" s="80"/>
      <c r="I209" s="81"/>
      <c r="J209" s="82"/>
      <c r="K209" s="83"/>
    </row>
    <row r="210" spans="7:11" ht="13.2">
      <c r="G210" s="79"/>
      <c r="H210" s="80"/>
      <c r="I210" s="81"/>
      <c r="J210" s="82"/>
      <c r="K210" s="83"/>
    </row>
    <row r="211" spans="7:11" ht="13.2">
      <c r="G211" s="79"/>
      <c r="H211" s="80"/>
      <c r="I211" s="81"/>
      <c r="J211" s="82"/>
      <c r="K211" s="83"/>
    </row>
    <row r="212" spans="7:11" ht="13.2">
      <c r="G212" s="79"/>
      <c r="H212" s="80"/>
      <c r="I212" s="81"/>
      <c r="J212" s="82"/>
      <c r="K212" s="83"/>
    </row>
    <row r="213" spans="7:11" ht="13.2">
      <c r="G213" s="79"/>
      <c r="H213" s="80"/>
      <c r="I213" s="81"/>
      <c r="J213" s="82"/>
      <c r="K213" s="83"/>
    </row>
    <row r="214" spans="7:11" ht="13.2">
      <c r="G214" s="79"/>
      <c r="H214" s="80"/>
      <c r="I214" s="81"/>
      <c r="J214" s="82"/>
      <c r="K214" s="83"/>
    </row>
    <row r="215" spans="7:11" ht="13.2">
      <c r="G215" s="79"/>
      <c r="H215" s="80"/>
      <c r="I215" s="81"/>
      <c r="J215" s="82"/>
      <c r="K215" s="83"/>
    </row>
    <row r="216" spans="7:11" ht="13.2">
      <c r="G216" s="79"/>
      <c r="H216" s="80"/>
      <c r="I216" s="81"/>
      <c r="J216" s="82"/>
      <c r="K216" s="83"/>
    </row>
    <row r="217" spans="7:11" ht="13.2">
      <c r="G217" s="79"/>
      <c r="H217" s="80"/>
      <c r="I217" s="81"/>
      <c r="J217" s="82"/>
      <c r="K217" s="83"/>
    </row>
    <row r="218" spans="7:11" ht="13.2">
      <c r="G218" s="79"/>
      <c r="H218" s="80"/>
      <c r="I218" s="81"/>
      <c r="J218" s="82"/>
      <c r="K218" s="83"/>
    </row>
    <row r="219" spans="7:11" ht="13.2">
      <c r="G219" s="79"/>
      <c r="H219" s="80"/>
      <c r="I219" s="81"/>
      <c r="J219" s="82"/>
      <c r="K219" s="83"/>
    </row>
    <row r="220" spans="7:11" ht="13.2">
      <c r="G220" s="79"/>
      <c r="H220" s="80"/>
      <c r="I220" s="81"/>
      <c r="J220" s="82"/>
      <c r="K220" s="83"/>
    </row>
    <row r="221" spans="7:11" ht="13.2">
      <c r="G221" s="79"/>
      <c r="H221" s="80"/>
      <c r="I221" s="81"/>
      <c r="J221" s="82"/>
      <c r="K221" s="83"/>
    </row>
    <row r="222" spans="7:11" ht="13.2">
      <c r="G222" s="79"/>
      <c r="H222" s="80"/>
      <c r="I222" s="81"/>
      <c r="J222" s="82"/>
      <c r="K222" s="83"/>
    </row>
    <row r="223" spans="7:11" ht="13.2">
      <c r="G223" s="79"/>
      <c r="H223" s="80"/>
      <c r="I223" s="81"/>
      <c r="J223" s="82"/>
      <c r="K223" s="83"/>
    </row>
    <row r="224" spans="7:11" ht="13.2">
      <c r="G224" s="79"/>
      <c r="H224" s="80"/>
      <c r="I224" s="81"/>
      <c r="J224" s="82"/>
      <c r="K224" s="83"/>
    </row>
    <row r="225" spans="7:11" ht="13.2">
      <c r="G225" s="79"/>
      <c r="H225" s="80"/>
      <c r="I225" s="81"/>
      <c r="J225" s="82"/>
      <c r="K225" s="83"/>
    </row>
    <row r="226" spans="7:11" ht="13.2">
      <c r="G226" s="79"/>
      <c r="H226" s="80"/>
      <c r="I226" s="81"/>
      <c r="J226" s="82"/>
      <c r="K226" s="83"/>
    </row>
    <row r="227" spans="7:11" ht="13.2">
      <c r="G227" s="79"/>
      <c r="H227" s="80"/>
      <c r="I227" s="81"/>
      <c r="J227" s="82"/>
      <c r="K227" s="83"/>
    </row>
    <row r="228" spans="7:11" ht="13.2">
      <c r="G228" s="79"/>
      <c r="H228" s="80"/>
      <c r="I228" s="81"/>
      <c r="J228" s="82"/>
      <c r="K228" s="83"/>
    </row>
    <row r="229" spans="7:11" ht="13.2">
      <c r="G229" s="79"/>
      <c r="H229" s="80"/>
      <c r="I229" s="81"/>
      <c r="J229" s="82"/>
      <c r="K229" s="83"/>
    </row>
    <row r="230" spans="7:11" ht="13.2">
      <c r="G230" s="79"/>
      <c r="H230" s="80"/>
      <c r="I230" s="81"/>
      <c r="J230" s="82"/>
      <c r="K230" s="83"/>
    </row>
    <row r="231" spans="7:11" ht="13.2">
      <c r="G231" s="79"/>
      <c r="H231" s="80"/>
      <c r="I231" s="81"/>
      <c r="J231" s="82"/>
      <c r="K231" s="83"/>
    </row>
    <row r="232" spans="7:11" ht="13.2">
      <c r="G232" s="79"/>
      <c r="H232" s="80"/>
      <c r="I232" s="81"/>
      <c r="J232" s="82"/>
      <c r="K232" s="83"/>
    </row>
    <row r="233" spans="7:11" ht="13.2">
      <c r="G233" s="79"/>
      <c r="H233" s="80"/>
      <c r="I233" s="81"/>
      <c r="J233" s="82"/>
      <c r="K233" s="83"/>
    </row>
    <row r="234" spans="7:11" ht="13.2">
      <c r="G234" s="79"/>
      <c r="H234" s="80"/>
      <c r="I234" s="81"/>
      <c r="J234" s="82"/>
      <c r="K234" s="83"/>
    </row>
    <row r="235" spans="7:11" ht="13.2">
      <c r="G235" s="79"/>
      <c r="H235" s="80"/>
      <c r="I235" s="81"/>
      <c r="J235" s="82"/>
      <c r="K235" s="83"/>
    </row>
    <row r="236" spans="7:11" ht="13.2">
      <c r="G236" s="79"/>
      <c r="H236" s="80"/>
      <c r="I236" s="81"/>
      <c r="J236" s="82"/>
      <c r="K236" s="83"/>
    </row>
    <row r="237" spans="7:11" ht="13.2">
      <c r="G237" s="79"/>
      <c r="H237" s="80"/>
      <c r="I237" s="81"/>
      <c r="J237" s="82"/>
      <c r="K237" s="83"/>
    </row>
    <row r="238" spans="7:11" ht="13.2">
      <c r="G238" s="79"/>
      <c r="H238" s="80"/>
      <c r="I238" s="81"/>
      <c r="J238" s="82"/>
      <c r="K238" s="83"/>
    </row>
    <row r="239" spans="7:11" ht="13.2">
      <c r="G239" s="79"/>
      <c r="H239" s="80"/>
      <c r="I239" s="81"/>
      <c r="J239" s="82"/>
      <c r="K239" s="83"/>
    </row>
    <row r="240" spans="7:11" ht="13.2">
      <c r="G240" s="79"/>
      <c r="H240" s="80"/>
      <c r="I240" s="81"/>
      <c r="J240" s="82"/>
      <c r="K240" s="83"/>
    </row>
    <row r="241" spans="7:11" ht="13.2">
      <c r="G241" s="79"/>
      <c r="H241" s="80"/>
      <c r="I241" s="81"/>
      <c r="J241" s="82"/>
      <c r="K241" s="83"/>
    </row>
    <row r="242" spans="7:11" ht="13.2">
      <c r="G242" s="79"/>
      <c r="H242" s="80"/>
      <c r="I242" s="81"/>
      <c r="J242" s="82"/>
      <c r="K242" s="83"/>
    </row>
    <row r="243" spans="7:11" ht="13.2">
      <c r="G243" s="79"/>
      <c r="H243" s="80"/>
      <c r="I243" s="81"/>
      <c r="J243" s="82"/>
      <c r="K243" s="83"/>
    </row>
    <row r="244" spans="7:11" ht="13.2">
      <c r="G244" s="79"/>
      <c r="H244" s="80"/>
      <c r="I244" s="81"/>
      <c r="J244" s="82"/>
      <c r="K244" s="83"/>
    </row>
    <row r="245" spans="7:11" ht="13.2">
      <c r="G245" s="79"/>
      <c r="H245" s="80"/>
      <c r="I245" s="81"/>
      <c r="J245" s="82"/>
      <c r="K245" s="83"/>
    </row>
    <row r="246" spans="7:11" ht="13.2">
      <c r="G246" s="79"/>
      <c r="H246" s="80"/>
      <c r="I246" s="81"/>
      <c r="J246" s="82"/>
      <c r="K246" s="83"/>
    </row>
    <row r="247" spans="7:11" ht="13.2">
      <c r="G247" s="79"/>
      <c r="H247" s="80"/>
      <c r="I247" s="81"/>
      <c r="J247" s="82"/>
      <c r="K247" s="83"/>
    </row>
    <row r="248" spans="7:11" ht="13.2">
      <c r="G248" s="79"/>
      <c r="H248" s="80"/>
      <c r="I248" s="81"/>
      <c r="J248" s="82"/>
      <c r="K248" s="83"/>
    </row>
    <row r="249" spans="7:11" ht="13.2">
      <c r="G249" s="79"/>
      <c r="H249" s="80"/>
      <c r="I249" s="81"/>
      <c r="J249" s="82"/>
      <c r="K249" s="83"/>
    </row>
    <row r="250" spans="7:11" ht="13.2">
      <c r="G250" s="79"/>
      <c r="H250" s="80"/>
      <c r="I250" s="81"/>
      <c r="J250" s="82"/>
      <c r="K250" s="83"/>
    </row>
    <row r="251" spans="7:11" ht="13.2">
      <c r="G251" s="79"/>
      <c r="H251" s="80"/>
      <c r="I251" s="81"/>
      <c r="J251" s="82"/>
      <c r="K251" s="83"/>
    </row>
    <row r="252" spans="7:11" ht="13.2">
      <c r="G252" s="79"/>
      <c r="H252" s="80"/>
      <c r="I252" s="81"/>
      <c r="J252" s="82"/>
      <c r="K252" s="83"/>
    </row>
    <row r="253" spans="7:11" ht="13.2">
      <c r="G253" s="79"/>
      <c r="H253" s="80"/>
      <c r="I253" s="81"/>
      <c r="J253" s="82"/>
      <c r="K253" s="83"/>
    </row>
    <row r="254" spans="7:11" ht="13.2">
      <c r="G254" s="79"/>
      <c r="H254" s="80"/>
      <c r="I254" s="81"/>
      <c r="J254" s="82"/>
      <c r="K254" s="83"/>
    </row>
    <row r="255" spans="7:11" ht="13.2">
      <c r="G255" s="79"/>
      <c r="H255" s="80"/>
      <c r="I255" s="81"/>
      <c r="J255" s="82"/>
      <c r="K255" s="83"/>
    </row>
    <row r="256" spans="7:11" ht="13.2">
      <c r="G256" s="79"/>
      <c r="H256" s="80"/>
      <c r="I256" s="81"/>
      <c r="J256" s="82"/>
      <c r="K256" s="83"/>
    </row>
    <row r="257" spans="7:11" ht="13.2">
      <c r="G257" s="79"/>
      <c r="H257" s="80"/>
      <c r="I257" s="81"/>
      <c r="J257" s="82"/>
      <c r="K257" s="83"/>
    </row>
    <row r="258" spans="7:11" ht="13.2">
      <c r="G258" s="79"/>
      <c r="H258" s="80"/>
      <c r="I258" s="81"/>
      <c r="J258" s="82"/>
      <c r="K258" s="83"/>
    </row>
    <row r="259" spans="7:11" ht="13.2">
      <c r="G259" s="79"/>
      <c r="H259" s="80"/>
      <c r="I259" s="81"/>
      <c r="J259" s="82"/>
      <c r="K259" s="83"/>
    </row>
    <row r="260" spans="7:11" ht="13.2">
      <c r="G260" s="79"/>
      <c r="H260" s="80"/>
      <c r="I260" s="81"/>
      <c r="J260" s="82"/>
      <c r="K260" s="83"/>
    </row>
    <row r="261" spans="7:11" ht="13.2">
      <c r="G261" s="79"/>
      <c r="H261" s="80"/>
      <c r="I261" s="81"/>
      <c r="J261" s="82"/>
      <c r="K261" s="83"/>
    </row>
    <row r="262" spans="7:11" ht="13.2">
      <c r="G262" s="79"/>
      <c r="H262" s="80"/>
      <c r="I262" s="81"/>
      <c r="J262" s="82"/>
      <c r="K262" s="83"/>
    </row>
    <row r="263" spans="7:11" ht="13.2">
      <c r="G263" s="79"/>
      <c r="H263" s="80"/>
      <c r="I263" s="81"/>
      <c r="J263" s="82"/>
      <c r="K263" s="83"/>
    </row>
    <row r="264" spans="7:11" ht="13.2">
      <c r="G264" s="79"/>
      <c r="H264" s="80"/>
      <c r="I264" s="81"/>
      <c r="J264" s="82"/>
      <c r="K264" s="83"/>
    </row>
    <row r="265" spans="7:11" ht="13.2">
      <c r="G265" s="79"/>
      <c r="H265" s="80"/>
      <c r="I265" s="81"/>
      <c r="J265" s="82"/>
      <c r="K265" s="83"/>
    </row>
    <row r="266" spans="7:11" ht="13.2">
      <c r="G266" s="79"/>
      <c r="H266" s="80"/>
      <c r="I266" s="81"/>
      <c r="J266" s="82"/>
      <c r="K266" s="83"/>
    </row>
    <row r="267" spans="7:11" ht="13.2">
      <c r="G267" s="79"/>
      <c r="H267" s="80"/>
      <c r="I267" s="81"/>
      <c r="J267" s="82"/>
      <c r="K267" s="83"/>
    </row>
    <row r="268" spans="7:11" ht="13.2">
      <c r="G268" s="79"/>
      <c r="H268" s="80"/>
      <c r="I268" s="81"/>
      <c r="J268" s="82"/>
      <c r="K268" s="83"/>
    </row>
    <row r="269" spans="7:11" ht="13.2">
      <c r="G269" s="79"/>
      <c r="H269" s="80"/>
      <c r="I269" s="81"/>
      <c r="J269" s="82"/>
      <c r="K269" s="83"/>
    </row>
    <row r="270" spans="7:11" ht="13.2">
      <c r="G270" s="79"/>
      <c r="H270" s="80"/>
      <c r="I270" s="81"/>
      <c r="J270" s="82"/>
      <c r="K270" s="83"/>
    </row>
    <row r="271" spans="7:11" ht="13.2">
      <c r="G271" s="79"/>
      <c r="H271" s="80"/>
      <c r="I271" s="81"/>
      <c r="J271" s="82"/>
      <c r="K271" s="83"/>
    </row>
    <row r="272" spans="7:11" ht="13.2">
      <c r="G272" s="79"/>
      <c r="H272" s="80"/>
      <c r="I272" s="81"/>
      <c r="J272" s="82"/>
      <c r="K272" s="83"/>
    </row>
    <row r="273" spans="7:11" ht="13.2">
      <c r="G273" s="79"/>
      <c r="H273" s="80"/>
      <c r="I273" s="81"/>
      <c r="J273" s="82"/>
      <c r="K273" s="83"/>
    </row>
    <row r="274" spans="7:11" ht="13.2">
      <c r="G274" s="79"/>
      <c r="H274" s="80"/>
      <c r="I274" s="81"/>
      <c r="J274" s="82"/>
      <c r="K274" s="83"/>
    </row>
    <row r="275" spans="7:11" ht="13.2">
      <c r="G275" s="79"/>
      <c r="H275" s="80"/>
      <c r="I275" s="81"/>
      <c r="J275" s="82"/>
      <c r="K275" s="83"/>
    </row>
    <row r="276" spans="7:11" ht="13.2">
      <c r="G276" s="79"/>
      <c r="H276" s="80"/>
      <c r="I276" s="81"/>
      <c r="J276" s="82"/>
      <c r="K276" s="83"/>
    </row>
    <row r="277" spans="7:11" ht="13.2">
      <c r="G277" s="79"/>
      <c r="H277" s="80"/>
      <c r="I277" s="81"/>
      <c r="J277" s="82"/>
      <c r="K277" s="83"/>
    </row>
    <row r="278" spans="7:11" ht="13.2">
      <c r="G278" s="79"/>
      <c r="H278" s="80"/>
      <c r="I278" s="81"/>
      <c r="J278" s="82"/>
      <c r="K278" s="83"/>
    </row>
    <row r="279" spans="7:11" ht="13.2">
      <c r="G279" s="79"/>
      <c r="H279" s="80"/>
      <c r="I279" s="81"/>
      <c r="J279" s="82"/>
      <c r="K279" s="83"/>
    </row>
    <row r="280" spans="7:11" ht="13.2">
      <c r="G280" s="79"/>
      <c r="H280" s="80"/>
      <c r="I280" s="81"/>
      <c r="J280" s="82"/>
      <c r="K280" s="83"/>
    </row>
    <row r="281" spans="7:11" ht="13.2">
      <c r="G281" s="79"/>
      <c r="H281" s="80"/>
      <c r="I281" s="81"/>
      <c r="J281" s="82"/>
      <c r="K281" s="83"/>
    </row>
    <row r="282" spans="7:11" ht="13.2">
      <c r="G282" s="79"/>
      <c r="H282" s="80"/>
      <c r="I282" s="81"/>
      <c r="J282" s="82"/>
      <c r="K282" s="83"/>
    </row>
    <row r="283" spans="7:11" ht="13.2">
      <c r="G283" s="79"/>
      <c r="H283" s="80"/>
      <c r="I283" s="81"/>
      <c r="J283" s="82"/>
      <c r="K283" s="83"/>
    </row>
    <row r="284" spans="7:11" ht="13.2">
      <c r="G284" s="79"/>
      <c r="H284" s="80"/>
      <c r="I284" s="81"/>
      <c r="J284" s="82"/>
      <c r="K284" s="83"/>
    </row>
    <row r="285" spans="7:11" ht="13.2">
      <c r="G285" s="79"/>
      <c r="H285" s="80"/>
      <c r="I285" s="81"/>
      <c r="J285" s="82"/>
      <c r="K285" s="83"/>
    </row>
    <row r="286" spans="7:11" ht="13.2">
      <c r="G286" s="79"/>
      <c r="H286" s="80"/>
      <c r="I286" s="81"/>
      <c r="J286" s="82"/>
      <c r="K286" s="83"/>
    </row>
    <row r="287" spans="7:11" ht="13.2">
      <c r="G287" s="79"/>
      <c r="H287" s="80"/>
      <c r="I287" s="81"/>
      <c r="J287" s="82"/>
      <c r="K287" s="83"/>
    </row>
    <row r="288" spans="7:11" ht="13.2">
      <c r="G288" s="79"/>
      <c r="H288" s="80"/>
      <c r="I288" s="81"/>
      <c r="J288" s="82"/>
      <c r="K288" s="83"/>
    </row>
    <row r="289" spans="7:11" ht="13.2">
      <c r="G289" s="79"/>
      <c r="H289" s="80"/>
      <c r="I289" s="81"/>
      <c r="J289" s="82"/>
      <c r="K289" s="83"/>
    </row>
    <row r="290" spans="7:11" ht="13.2">
      <c r="G290" s="79"/>
      <c r="H290" s="80"/>
      <c r="I290" s="81"/>
      <c r="J290" s="82"/>
      <c r="K290" s="83"/>
    </row>
    <row r="291" spans="7:11" ht="13.2">
      <c r="G291" s="79"/>
      <c r="H291" s="80"/>
      <c r="I291" s="81"/>
      <c r="J291" s="82"/>
      <c r="K291" s="83"/>
    </row>
    <row r="292" spans="7:11" ht="13.2">
      <c r="G292" s="79"/>
      <c r="H292" s="80"/>
      <c r="I292" s="81"/>
      <c r="J292" s="82"/>
      <c r="K292" s="83"/>
    </row>
    <row r="293" spans="7:11" ht="13.2">
      <c r="G293" s="79"/>
      <c r="H293" s="80"/>
      <c r="I293" s="81"/>
      <c r="J293" s="82"/>
      <c r="K293" s="83"/>
    </row>
    <row r="294" spans="7:11" ht="13.2">
      <c r="G294" s="79"/>
      <c r="H294" s="80"/>
      <c r="I294" s="81"/>
      <c r="J294" s="82"/>
      <c r="K294" s="83"/>
    </row>
    <row r="295" spans="7:11" ht="13.2">
      <c r="G295" s="79"/>
      <c r="H295" s="80"/>
      <c r="I295" s="81"/>
      <c r="J295" s="82"/>
      <c r="K295" s="83"/>
    </row>
    <row r="296" spans="7:11" ht="13.2">
      <c r="G296" s="79"/>
      <c r="H296" s="80"/>
      <c r="I296" s="81"/>
      <c r="J296" s="82"/>
      <c r="K296" s="83"/>
    </row>
    <row r="297" spans="7:11" ht="13.2">
      <c r="G297" s="79"/>
      <c r="H297" s="80"/>
      <c r="I297" s="81"/>
      <c r="J297" s="82"/>
      <c r="K297" s="83"/>
    </row>
    <row r="298" spans="7:11" ht="13.2">
      <c r="G298" s="79"/>
      <c r="H298" s="80"/>
      <c r="I298" s="81"/>
      <c r="J298" s="82"/>
      <c r="K298" s="83"/>
    </row>
    <row r="299" spans="7:11" ht="13.2">
      <c r="G299" s="79"/>
      <c r="H299" s="80"/>
      <c r="I299" s="81"/>
      <c r="J299" s="82"/>
      <c r="K299" s="83"/>
    </row>
    <row r="300" spans="7:11" ht="13.2">
      <c r="G300" s="79"/>
      <c r="H300" s="80"/>
      <c r="I300" s="81"/>
      <c r="J300" s="82"/>
      <c r="K300" s="83"/>
    </row>
    <row r="301" spans="7:11" ht="13.2">
      <c r="G301" s="79"/>
      <c r="H301" s="80"/>
      <c r="I301" s="81"/>
      <c r="J301" s="82"/>
      <c r="K301" s="83"/>
    </row>
    <row r="302" spans="7:11" ht="13.2">
      <c r="G302" s="79"/>
      <c r="H302" s="80"/>
      <c r="I302" s="81"/>
      <c r="J302" s="82"/>
      <c r="K302" s="83"/>
    </row>
    <row r="303" spans="7:11" ht="13.2">
      <c r="G303" s="79"/>
      <c r="H303" s="80"/>
      <c r="I303" s="81"/>
      <c r="J303" s="82"/>
      <c r="K303" s="83"/>
    </row>
    <row r="304" spans="7:11" ht="13.2">
      <c r="G304" s="79"/>
      <c r="H304" s="80"/>
      <c r="I304" s="81"/>
      <c r="J304" s="82"/>
      <c r="K304" s="83"/>
    </row>
    <row r="305" spans="7:11" ht="13.2">
      <c r="G305" s="79"/>
      <c r="H305" s="80"/>
      <c r="I305" s="81"/>
      <c r="J305" s="82"/>
      <c r="K305" s="83"/>
    </row>
    <row r="306" spans="7:11" ht="13.2">
      <c r="G306" s="79"/>
      <c r="H306" s="80"/>
      <c r="I306" s="81"/>
      <c r="J306" s="82"/>
      <c r="K306" s="83"/>
    </row>
    <row r="307" spans="7:11" ht="13.2">
      <c r="G307" s="79"/>
      <c r="H307" s="80"/>
      <c r="I307" s="81"/>
      <c r="J307" s="82"/>
      <c r="K307" s="83"/>
    </row>
    <row r="308" spans="7:11" ht="13.2">
      <c r="G308" s="79"/>
      <c r="H308" s="80"/>
      <c r="I308" s="81"/>
      <c r="J308" s="82"/>
      <c r="K308" s="83"/>
    </row>
    <row r="309" spans="7:11" ht="13.2">
      <c r="G309" s="79"/>
      <c r="H309" s="80"/>
      <c r="I309" s="81"/>
      <c r="J309" s="82"/>
      <c r="K309" s="83"/>
    </row>
    <row r="310" spans="7:11" ht="13.2">
      <c r="G310" s="79"/>
      <c r="H310" s="80"/>
      <c r="I310" s="81"/>
      <c r="J310" s="82"/>
      <c r="K310" s="83"/>
    </row>
    <row r="311" spans="7:11" ht="13.2">
      <c r="G311" s="79"/>
      <c r="H311" s="80"/>
      <c r="I311" s="81"/>
      <c r="J311" s="82"/>
      <c r="K311" s="83"/>
    </row>
    <row r="312" spans="7:11" ht="13.2">
      <c r="G312" s="79"/>
      <c r="H312" s="80"/>
      <c r="I312" s="81"/>
      <c r="J312" s="82"/>
      <c r="K312" s="83"/>
    </row>
    <row r="313" spans="7:11" ht="13.2">
      <c r="G313" s="79"/>
      <c r="H313" s="80"/>
      <c r="I313" s="81"/>
      <c r="J313" s="82"/>
      <c r="K313" s="83"/>
    </row>
    <row r="314" spans="7:11" ht="13.2">
      <c r="G314" s="79"/>
      <c r="H314" s="80"/>
      <c r="I314" s="81"/>
      <c r="J314" s="82"/>
      <c r="K314" s="83"/>
    </row>
    <row r="315" spans="7:11" ht="13.2">
      <c r="G315" s="79"/>
      <c r="H315" s="80"/>
      <c r="I315" s="81"/>
      <c r="J315" s="82"/>
      <c r="K315" s="83"/>
    </row>
    <row r="316" spans="7:11" ht="13.2">
      <c r="G316" s="79"/>
      <c r="H316" s="80"/>
      <c r="I316" s="81"/>
      <c r="J316" s="82"/>
      <c r="K316" s="83"/>
    </row>
    <row r="317" spans="7:11" ht="13.2">
      <c r="G317" s="79"/>
      <c r="H317" s="80"/>
      <c r="I317" s="81"/>
      <c r="J317" s="82"/>
      <c r="K317" s="83"/>
    </row>
    <row r="318" spans="7:11" ht="13.2">
      <c r="G318" s="79"/>
      <c r="H318" s="80"/>
      <c r="I318" s="81"/>
      <c r="J318" s="82"/>
      <c r="K318" s="83"/>
    </row>
    <row r="319" spans="7:11" ht="13.2">
      <c r="G319" s="79"/>
      <c r="H319" s="80"/>
      <c r="I319" s="81"/>
      <c r="J319" s="82"/>
      <c r="K319" s="83"/>
    </row>
    <row r="320" spans="7:11" ht="13.2">
      <c r="G320" s="79"/>
      <c r="H320" s="80"/>
      <c r="I320" s="81"/>
      <c r="J320" s="82"/>
      <c r="K320" s="83"/>
    </row>
    <row r="321" spans="7:11" ht="13.2">
      <c r="G321" s="79"/>
      <c r="H321" s="80"/>
      <c r="I321" s="81"/>
      <c r="J321" s="82"/>
      <c r="K321" s="83"/>
    </row>
    <row r="322" spans="7:11" ht="13.2">
      <c r="G322" s="79"/>
      <c r="H322" s="80"/>
      <c r="I322" s="81"/>
      <c r="J322" s="82"/>
      <c r="K322" s="83"/>
    </row>
    <row r="323" spans="7:11" ht="13.2">
      <c r="G323" s="79"/>
      <c r="H323" s="80"/>
      <c r="I323" s="81"/>
      <c r="J323" s="82"/>
      <c r="K323" s="83"/>
    </row>
    <row r="324" spans="7:11" ht="13.2">
      <c r="G324" s="79"/>
      <c r="H324" s="80"/>
      <c r="I324" s="81"/>
      <c r="J324" s="82"/>
      <c r="K324" s="83"/>
    </row>
    <row r="325" spans="7:11" ht="13.2">
      <c r="G325" s="79"/>
      <c r="H325" s="80"/>
      <c r="I325" s="81"/>
      <c r="J325" s="82"/>
      <c r="K325" s="83"/>
    </row>
    <row r="326" spans="7:11" ht="13.2">
      <c r="G326" s="79"/>
      <c r="H326" s="80"/>
      <c r="I326" s="81"/>
      <c r="J326" s="82"/>
      <c r="K326" s="83"/>
    </row>
    <row r="327" spans="7:11" ht="13.2">
      <c r="G327" s="79"/>
      <c r="H327" s="80"/>
      <c r="I327" s="81"/>
      <c r="J327" s="82"/>
      <c r="K327" s="83"/>
    </row>
    <row r="328" spans="7:11" ht="13.2">
      <c r="G328" s="79"/>
      <c r="H328" s="80"/>
      <c r="I328" s="81"/>
      <c r="J328" s="82"/>
      <c r="K328" s="83"/>
    </row>
    <row r="329" spans="7:11" ht="13.2">
      <c r="G329" s="79"/>
      <c r="H329" s="80"/>
      <c r="I329" s="81"/>
      <c r="J329" s="82"/>
      <c r="K329" s="83"/>
    </row>
    <row r="330" spans="7:11" ht="13.2">
      <c r="G330" s="79"/>
      <c r="H330" s="80"/>
      <c r="I330" s="81"/>
      <c r="J330" s="82"/>
      <c r="K330" s="83"/>
    </row>
    <row r="331" spans="7:11" ht="13.2">
      <c r="G331" s="79"/>
      <c r="H331" s="80"/>
      <c r="I331" s="81"/>
      <c r="J331" s="82"/>
      <c r="K331" s="83"/>
    </row>
    <row r="332" spans="7:11" ht="13.2">
      <c r="G332" s="79"/>
      <c r="H332" s="80"/>
      <c r="I332" s="81"/>
      <c r="J332" s="82"/>
      <c r="K332" s="83"/>
    </row>
    <row r="333" spans="7:11" ht="13.2">
      <c r="G333" s="79"/>
      <c r="H333" s="80"/>
      <c r="I333" s="81"/>
      <c r="J333" s="82"/>
      <c r="K333" s="83"/>
    </row>
    <row r="334" spans="7:11" ht="13.2">
      <c r="G334" s="79"/>
      <c r="H334" s="80"/>
      <c r="I334" s="81"/>
      <c r="J334" s="82"/>
      <c r="K334" s="83"/>
    </row>
    <row r="335" spans="7:11" ht="13.2">
      <c r="G335" s="79"/>
      <c r="H335" s="80"/>
      <c r="I335" s="81"/>
      <c r="J335" s="82"/>
      <c r="K335" s="83"/>
    </row>
    <row r="336" spans="7:11" ht="13.2">
      <c r="G336" s="79"/>
      <c r="H336" s="80"/>
      <c r="I336" s="81"/>
      <c r="J336" s="82"/>
      <c r="K336" s="83"/>
    </row>
    <row r="337" spans="7:11" ht="13.2">
      <c r="G337" s="79"/>
      <c r="H337" s="80"/>
      <c r="I337" s="81"/>
      <c r="J337" s="82"/>
      <c r="K337" s="83"/>
    </row>
    <row r="338" spans="7:11" ht="13.2">
      <c r="G338" s="79"/>
      <c r="H338" s="80"/>
      <c r="I338" s="81"/>
      <c r="J338" s="82"/>
      <c r="K338" s="83"/>
    </row>
    <row r="339" spans="7:11" ht="13.2">
      <c r="G339" s="79"/>
      <c r="H339" s="80"/>
      <c r="I339" s="81"/>
      <c r="J339" s="82"/>
      <c r="K339" s="83"/>
    </row>
    <row r="340" spans="7:11" ht="13.2">
      <c r="G340" s="79"/>
      <c r="H340" s="80"/>
      <c r="I340" s="81"/>
      <c r="J340" s="82"/>
      <c r="K340" s="83"/>
    </row>
    <row r="341" spans="7:11" ht="13.2">
      <c r="G341" s="79"/>
      <c r="H341" s="80"/>
      <c r="I341" s="81"/>
      <c r="J341" s="82"/>
      <c r="K341" s="83"/>
    </row>
    <row r="342" spans="7:11" ht="13.2">
      <c r="G342" s="79"/>
      <c r="H342" s="80"/>
      <c r="I342" s="81"/>
      <c r="J342" s="82"/>
      <c r="K342" s="83"/>
    </row>
    <row r="343" spans="7:11" ht="13.2">
      <c r="G343" s="79"/>
      <c r="H343" s="80"/>
      <c r="I343" s="81"/>
      <c r="J343" s="82"/>
      <c r="K343" s="83"/>
    </row>
    <row r="344" spans="7:11" ht="13.2">
      <c r="G344" s="79"/>
      <c r="H344" s="80"/>
      <c r="I344" s="81"/>
      <c r="J344" s="82"/>
      <c r="K344" s="83"/>
    </row>
    <row r="345" spans="7:11" ht="13.2">
      <c r="G345" s="79"/>
      <c r="H345" s="80"/>
      <c r="I345" s="81"/>
      <c r="J345" s="82"/>
      <c r="K345" s="83"/>
    </row>
    <row r="346" spans="7:11" ht="13.2">
      <c r="G346" s="79"/>
      <c r="H346" s="80"/>
      <c r="I346" s="81"/>
      <c r="J346" s="82"/>
      <c r="K346" s="83"/>
    </row>
    <row r="347" spans="7:11" ht="13.2">
      <c r="G347" s="79"/>
      <c r="H347" s="80"/>
      <c r="I347" s="81"/>
      <c r="J347" s="82"/>
      <c r="K347" s="83"/>
    </row>
    <row r="348" spans="7:11" ht="13.2">
      <c r="G348" s="79"/>
      <c r="H348" s="80"/>
      <c r="I348" s="81"/>
      <c r="J348" s="82"/>
      <c r="K348" s="83"/>
    </row>
    <row r="349" spans="7:11" ht="13.2">
      <c r="G349" s="79"/>
      <c r="H349" s="80"/>
      <c r="I349" s="81"/>
      <c r="J349" s="82"/>
      <c r="K349" s="83"/>
    </row>
    <row r="350" spans="7:11" ht="13.2">
      <c r="G350" s="79"/>
      <c r="H350" s="80"/>
      <c r="I350" s="81"/>
      <c r="J350" s="82"/>
      <c r="K350" s="83"/>
    </row>
    <row r="351" spans="7:11" ht="13.2">
      <c r="G351" s="79"/>
      <c r="H351" s="80"/>
      <c r="I351" s="81"/>
      <c r="J351" s="82"/>
      <c r="K351" s="83"/>
    </row>
    <row r="352" spans="7:11" ht="13.2">
      <c r="G352" s="79"/>
      <c r="H352" s="80"/>
      <c r="I352" s="81"/>
      <c r="J352" s="82"/>
      <c r="K352" s="83"/>
    </row>
    <row r="353" spans="7:11" ht="13.2">
      <c r="G353" s="79"/>
      <c r="H353" s="80"/>
      <c r="I353" s="81"/>
      <c r="J353" s="82"/>
      <c r="K353" s="83"/>
    </row>
    <row r="354" spans="7:11" ht="13.2">
      <c r="G354" s="79"/>
      <c r="H354" s="80"/>
      <c r="I354" s="81"/>
      <c r="J354" s="82"/>
      <c r="K354" s="83"/>
    </row>
    <row r="355" spans="7:11" ht="13.2">
      <c r="G355" s="79"/>
      <c r="H355" s="80"/>
      <c r="I355" s="81"/>
      <c r="J355" s="82"/>
      <c r="K355" s="83"/>
    </row>
    <row r="356" spans="7:11" ht="13.2">
      <c r="G356" s="79"/>
      <c r="H356" s="80"/>
      <c r="I356" s="81"/>
      <c r="J356" s="82"/>
      <c r="K356" s="83"/>
    </row>
    <row r="357" spans="7:11" ht="13.2">
      <c r="G357" s="79"/>
      <c r="H357" s="80"/>
      <c r="I357" s="81"/>
      <c r="J357" s="82"/>
      <c r="K357" s="83"/>
    </row>
    <row r="358" spans="7:11" ht="13.2">
      <c r="G358" s="79"/>
      <c r="H358" s="80"/>
      <c r="I358" s="81"/>
      <c r="J358" s="82"/>
      <c r="K358" s="83"/>
    </row>
    <row r="359" spans="7:11" ht="13.2">
      <c r="G359" s="79"/>
      <c r="H359" s="80"/>
      <c r="I359" s="81"/>
      <c r="J359" s="82"/>
      <c r="K359" s="83"/>
    </row>
    <row r="360" spans="7:11" ht="13.2">
      <c r="G360" s="79"/>
      <c r="H360" s="80"/>
      <c r="I360" s="81"/>
      <c r="J360" s="82"/>
      <c r="K360" s="83"/>
    </row>
    <row r="361" spans="7:11" ht="13.2">
      <c r="G361" s="79"/>
      <c r="H361" s="80"/>
      <c r="I361" s="81"/>
      <c r="J361" s="82"/>
      <c r="K361" s="83"/>
    </row>
    <row r="362" spans="7:11" ht="13.2">
      <c r="G362" s="79"/>
      <c r="H362" s="80"/>
      <c r="I362" s="81"/>
      <c r="J362" s="82"/>
      <c r="K362" s="83"/>
    </row>
    <row r="363" spans="7:11" ht="13.2">
      <c r="G363" s="79"/>
      <c r="H363" s="80"/>
      <c r="I363" s="81"/>
      <c r="J363" s="82"/>
      <c r="K363" s="83"/>
    </row>
    <row r="364" spans="7:11" ht="13.2">
      <c r="G364" s="79"/>
      <c r="H364" s="80"/>
      <c r="I364" s="81"/>
      <c r="J364" s="82"/>
      <c r="K364" s="83"/>
    </row>
    <row r="365" spans="7:11" ht="13.2">
      <c r="G365" s="79"/>
      <c r="H365" s="80"/>
      <c r="I365" s="81"/>
      <c r="J365" s="82"/>
      <c r="K365" s="83"/>
    </row>
    <row r="366" spans="7:11" ht="13.2">
      <c r="G366" s="79"/>
      <c r="H366" s="80"/>
      <c r="I366" s="81"/>
      <c r="J366" s="82"/>
      <c r="K366" s="83"/>
    </row>
    <row r="367" spans="7:11" ht="13.2">
      <c r="G367" s="79"/>
      <c r="H367" s="80"/>
      <c r="I367" s="81"/>
      <c r="J367" s="82"/>
      <c r="K367" s="83"/>
    </row>
    <row r="368" spans="7:11" ht="13.2">
      <c r="G368" s="79"/>
      <c r="H368" s="80"/>
      <c r="I368" s="81"/>
      <c r="J368" s="82"/>
      <c r="K368" s="83"/>
    </row>
    <row r="369" spans="7:11" ht="13.2">
      <c r="G369" s="79"/>
      <c r="H369" s="80"/>
      <c r="I369" s="81"/>
      <c r="J369" s="82"/>
      <c r="K369" s="83"/>
    </row>
    <row r="370" spans="7:11" ht="13.2">
      <c r="G370" s="79"/>
      <c r="H370" s="80"/>
      <c r="I370" s="81"/>
      <c r="J370" s="82"/>
      <c r="K370" s="83"/>
    </row>
    <row r="371" spans="7:11" ht="13.2">
      <c r="G371" s="79"/>
      <c r="H371" s="80"/>
      <c r="I371" s="81"/>
      <c r="J371" s="82"/>
      <c r="K371" s="83"/>
    </row>
    <row r="372" spans="7:11" ht="13.2">
      <c r="G372" s="79"/>
      <c r="H372" s="80"/>
      <c r="I372" s="81"/>
      <c r="J372" s="82"/>
      <c r="K372" s="83"/>
    </row>
    <row r="373" spans="7:11" ht="13.2">
      <c r="G373" s="79"/>
      <c r="H373" s="80"/>
      <c r="I373" s="81"/>
      <c r="J373" s="82"/>
      <c r="K373" s="83"/>
    </row>
    <row r="374" spans="7:11" ht="13.2">
      <c r="G374" s="79"/>
      <c r="H374" s="80"/>
      <c r="I374" s="81"/>
      <c r="J374" s="82"/>
      <c r="K374" s="83"/>
    </row>
    <row r="375" spans="7:11" ht="13.2">
      <c r="G375" s="79"/>
      <c r="H375" s="80"/>
      <c r="I375" s="81"/>
      <c r="J375" s="82"/>
      <c r="K375" s="83"/>
    </row>
    <row r="376" spans="7:11" ht="13.2">
      <c r="G376" s="79"/>
      <c r="H376" s="80"/>
      <c r="I376" s="81"/>
      <c r="J376" s="82"/>
      <c r="K376" s="83"/>
    </row>
    <row r="377" spans="7:11" ht="13.2">
      <c r="G377" s="79"/>
      <c r="H377" s="80"/>
      <c r="I377" s="81"/>
      <c r="J377" s="82"/>
      <c r="K377" s="83"/>
    </row>
    <row r="378" spans="7:11" ht="13.2">
      <c r="G378" s="79"/>
      <c r="H378" s="80"/>
      <c r="I378" s="81"/>
      <c r="J378" s="82"/>
      <c r="K378" s="83"/>
    </row>
    <row r="379" spans="7:11" ht="13.2">
      <c r="G379" s="79"/>
      <c r="H379" s="80"/>
      <c r="I379" s="81"/>
      <c r="J379" s="82"/>
      <c r="K379" s="83"/>
    </row>
    <row r="380" spans="7:11" ht="13.2">
      <c r="G380" s="79"/>
      <c r="H380" s="80"/>
      <c r="I380" s="81"/>
      <c r="J380" s="82"/>
      <c r="K380" s="83"/>
    </row>
    <row r="381" spans="7:11" ht="13.2">
      <c r="G381" s="79"/>
      <c r="H381" s="80"/>
      <c r="I381" s="81"/>
      <c r="J381" s="82"/>
      <c r="K381" s="83"/>
    </row>
    <row r="382" spans="7:11" ht="13.2">
      <c r="G382" s="79"/>
      <c r="H382" s="80"/>
      <c r="I382" s="81"/>
      <c r="J382" s="82"/>
      <c r="K382" s="83"/>
    </row>
    <row r="383" spans="7:11" ht="13.2">
      <c r="G383" s="79"/>
      <c r="H383" s="80"/>
      <c r="I383" s="81"/>
      <c r="J383" s="82"/>
      <c r="K383" s="83"/>
    </row>
    <row r="384" spans="7:11" ht="13.2">
      <c r="G384" s="79"/>
      <c r="H384" s="80"/>
      <c r="I384" s="81"/>
      <c r="J384" s="82"/>
      <c r="K384" s="83"/>
    </row>
    <row r="385" spans="7:11" ht="13.2">
      <c r="G385" s="79"/>
      <c r="H385" s="80"/>
      <c r="I385" s="81"/>
      <c r="J385" s="82"/>
      <c r="K385" s="83"/>
    </row>
    <row r="386" spans="7:11" ht="13.2">
      <c r="G386" s="79"/>
      <c r="H386" s="80"/>
      <c r="I386" s="81"/>
      <c r="J386" s="82"/>
      <c r="K386" s="83"/>
    </row>
    <row r="387" spans="7:11" ht="13.2">
      <c r="G387" s="79"/>
      <c r="H387" s="80"/>
      <c r="I387" s="81"/>
      <c r="J387" s="82"/>
      <c r="K387" s="83"/>
    </row>
    <row r="388" spans="7:11" ht="13.2">
      <c r="G388" s="79"/>
      <c r="H388" s="80"/>
      <c r="I388" s="81"/>
      <c r="J388" s="82"/>
      <c r="K388" s="83"/>
    </row>
    <row r="389" spans="7:11" ht="13.2">
      <c r="G389" s="79"/>
      <c r="H389" s="80"/>
      <c r="I389" s="81"/>
      <c r="J389" s="82"/>
      <c r="K389" s="83"/>
    </row>
    <row r="390" spans="7:11" ht="13.2">
      <c r="G390" s="79"/>
      <c r="H390" s="80"/>
      <c r="I390" s="81"/>
      <c r="J390" s="82"/>
      <c r="K390" s="83"/>
    </row>
    <row r="391" spans="7:11" ht="13.2">
      <c r="G391" s="79"/>
      <c r="H391" s="80"/>
      <c r="I391" s="81"/>
      <c r="J391" s="82"/>
      <c r="K391" s="83"/>
    </row>
    <row r="392" spans="7:11" ht="13.2">
      <c r="G392" s="79"/>
      <c r="H392" s="80"/>
      <c r="I392" s="81"/>
      <c r="J392" s="82"/>
      <c r="K392" s="83"/>
    </row>
    <row r="393" spans="7:11" ht="13.2">
      <c r="G393" s="79"/>
      <c r="H393" s="80"/>
      <c r="I393" s="81"/>
      <c r="J393" s="82"/>
      <c r="K393" s="83"/>
    </row>
    <row r="394" spans="7:11" ht="13.2">
      <c r="G394" s="79"/>
      <c r="H394" s="80"/>
      <c r="I394" s="81"/>
      <c r="J394" s="82"/>
      <c r="K394" s="83"/>
    </row>
    <row r="395" spans="7:11" ht="13.2">
      <c r="G395" s="79"/>
      <c r="H395" s="80"/>
      <c r="I395" s="81"/>
      <c r="J395" s="82"/>
      <c r="K395" s="83"/>
    </row>
    <row r="396" spans="7:11" ht="13.2">
      <c r="G396" s="79"/>
      <c r="H396" s="80"/>
      <c r="I396" s="81"/>
      <c r="J396" s="82"/>
      <c r="K396" s="83"/>
    </row>
    <row r="397" spans="7:11" ht="13.2">
      <c r="G397" s="79"/>
      <c r="H397" s="80"/>
      <c r="I397" s="81"/>
      <c r="J397" s="82"/>
      <c r="K397" s="83"/>
    </row>
    <row r="398" spans="7:11" ht="13.2">
      <c r="G398" s="79"/>
      <c r="H398" s="80"/>
      <c r="I398" s="81"/>
      <c r="J398" s="82"/>
      <c r="K398" s="83"/>
    </row>
    <row r="399" spans="7:11" ht="13.2">
      <c r="G399" s="79"/>
      <c r="H399" s="80"/>
      <c r="I399" s="81"/>
      <c r="J399" s="82"/>
      <c r="K399" s="83"/>
    </row>
    <row r="400" spans="7:11" ht="13.2">
      <c r="G400" s="79"/>
      <c r="H400" s="80"/>
      <c r="I400" s="81"/>
      <c r="J400" s="82"/>
      <c r="K400" s="83"/>
    </row>
    <row r="401" spans="7:11" ht="13.2">
      <c r="G401" s="79"/>
      <c r="H401" s="80"/>
      <c r="I401" s="81"/>
      <c r="J401" s="82"/>
      <c r="K401" s="83"/>
    </row>
    <row r="402" spans="7:11" ht="13.2">
      <c r="G402" s="79"/>
      <c r="H402" s="80"/>
      <c r="I402" s="81"/>
      <c r="J402" s="82"/>
      <c r="K402" s="83"/>
    </row>
    <row r="403" spans="7:11" ht="13.2">
      <c r="G403" s="79"/>
      <c r="H403" s="80"/>
      <c r="I403" s="81"/>
      <c r="J403" s="82"/>
      <c r="K403" s="83"/>
    </row>
    <row r="404" spans="7:11" ht="13.2">
      <c r="G404" s="79"/>
      <c r="H404" s="80"/>
      <c r="I404" s="81"/>
      <c r="J404" s="82"/>
      <c r="K404" s="83"/>
    </row>
    <row r="405" spans="7:11" ht="13.2">
      <c r="G405" s="79"/>
      <c r="H405" s="80"/>
      <c r="I405" s="81"/>
      <c r="J405" s="82"/>
      <c r="K405" s="83"/>
    </row>
    <row r="406" spans="7:11" ht="13.2">
      <c r="G406" s="79"/>
      <c r="H406" s="80"/>
      <c r="I406" s="81"/>
      <c r="J406" s="82"/>
      <c r="K406" s="83"/>
    </row>
    <row r="407" spans="7:11" ht="13.2">
      <c r="G407" s="79"/>
      <c r="H407" s="80"/>
      <c r="I407" s="81"/>
      <c r="J407" s="82"/>
      <c r="K407" s="83"/>
    </row>
    <row r="408" spans="7:11" ht="13.2">
      <c r="G408" s="79"/>
      <c r="H408" s="80"/>
      <c r="I408" s="81"/>
      <c r="J408" s="82"/>
      <c r="K408" s="83"/>
    </row>
    <row r="409" spans="7:11" ht="13.2">
      <c r="G409" s="79"/>
      <c r="H409" s="80"/>
      <c r="I409" s="81"/>
      <c r="J409" s="82"/>
      <c r="K409" s="83"/>
    </row>
    <row r="410" spans="7:11" ht="13.2">
      <c r="G410" s="79"/>
      <c r="H410" s="80"/>
      <c r="I410" s="81"/>
      <c r="J410" s="82"/>
      <c r="K410" s="83"/>
    </row>
    <row r="411" spans="7:11" ht="13.2">
      <c r="G411" s="79"/>
      <c r="H411" s="80"/>
      <c r="I411" s="81"/>
      <c r="J411" s="82"/>
      <c r="K411" s="83"/>
    </row>
    <row r="412" spans="7:11" ht="13.2">
      <c r="G412" s="79"/>
      <c r="H412" s="80"/>
      <c r="I412" s="81"/>
      <c r="J412" s="82"/>
      <c r="K412" s="83"/>
    </row>
    <row r="413" spans="7:11" ht="13.2">
      <c r="G413" s="79"/>
      <c r="H413" s="80"/>
      <c r="I413" s="81"/>
      <c r="J413" s="82"/>
      <c r="K413" s="83"/>
    </row>
    <row r="414" spans="7:11" ht="13.2">
      <c r="G414" s="79"/>
      <c r="H414" s="80"/>
      <c r="I414" s="81"/>
      <c r="J414" s="82"/>
      <c r="K414" s="83"/>
    </row>
    <row r="415" spans="7:11" ht="13.2">
      <c r="G415" s="79"/>
      <c r="H415" s="80"/>
      <c r="I415" s="81"/>
      <c r="J415" s="82"/>
      <c r="K415" s="83"/>
    </row>
    <row r="416" spans="7:11" ht="13.2">
      <c r="G416" s="79"/>
      <c r="H416" s="80"/>
      <c r="I416" s="81"/>
      <c r="J416" s="82"/>
      <c r="K416" s="83"/>
    </row>
    <row r="417" spans="7:11" ht="13.2">
      <c r="G417" s="79"/>
      <c r="H417" s="80"/>
      <c r="I417" s="81"/>
      <c r="J417" s="82"/>
      <c r="K417" s="83"/>
    </row>
    <row r="418" spans="7:11" ht="13.2">
      <c r="G418" s="79"/>
      <c r="H418" s="80"/>
      <c r="I418" s="81"/>
      <c r="J418" s="82"/>
      <c r="K418" s="83"/>
    </row>
    <row r="419" spans="7:11" ht="13.2">
      <c r="G419" s="79"/>
      <c r="H419" s="80"/>
      <c r="I419" s="81"/>
      <c r="J419" s="82"/>
      <c r="K419" s="83"/>
    </row>
    <row r="420" spans="7:11" ht="13.2">
      <c r="G420" s="79"/>
      <c r="H420" s="80"/>
      <c r="I420" s="81"/>
      <c r="J420" s="82"/>
      <c r="K420" s="83"/>
    </row>
    <row r="421" spans="7:11" ht="13.2">
      <c r="G421" s="79"/>
      <c r="H421" s="80"/>
      <c r="I421" s="81"/>
      <c r="J421" s="82"/>
      <c r="K421" s="83"/>
    </row>
    <row r="422" spans="7:11" ht="13.2">
      <c r="G422" s="79"/>
      <c r="H422" s="80"/>
      <c r="I422" s="81"/>
      <c r="J422" s="82"/>
      <c r="K422" s="83"/>
    </row>
    <row r="423" spans="7:11" ht="13.2">
      <c r="G423" s="79"/>
      <c r="H423" s="80"/>
      <c r="I423" s="81"/>
      <c r="J423" s="82"/>
      <c r="K423" s="83"/>
    </row>
    <row r="424" spans="7:11" ht="13.2">
      <c r="G424" s="79"/>
      <c r="H424" s="80"/>
      <c r="I424" s="81"/>
      <c r="J424" s="82"/>
      <c r="K424" s="83"/>
    </row>
    <row r="425" spans="7:11" ht="13.2">
      <c r="G425" s="79"/>
      <c r="H425" s="80"/>
      <c r="I425" s="81"/>
      <c r="J425" s="82"/>
      <c r="K425" s="83"/>
    </row>
    <row r="426" spans="7:11" ht="13.2">
      <c r="G426" s="79"/>
      <c r="H426" s="80"/>
      <c r="I426" s="81"/>
      <c r="J426" s="82"/>
      <c r="K426" s="83"/>
    </row>
    <row r="427" spans="7:11" ht="13.2">
      <c r="G427" s="79"/>
      <c r="H427" s="80"/>
      <c r="I427" s="81"/>
      <c r="J427" s="82"/>
      <c r="K427" s="83"/>
    </row>
    <row r="428" spans="7:11" ht="13.2">
      <c r="G428" s="79"/>
      <c r="H428" s="80"/>
      <c r="I428" s="81"/>
      <c r="J428" s="82"/>
      <c r="K428" s="83"/>
    </row>
    <row r="429" spans="7:11" ht="13.2">
      <c r="G429" s="79"/>
      <c r="H429" s="80"/>
      <c r="I429" s="81"/>
      <c r="J429" s="82"/>
      <c r="K429" s="83"/>
    </row>
    <row r="430" spans="7:11" ht="13.2">
      <c r="G430" s="79"/>
      <c r="H430" s="80"/>
      <c r="I430" s="81"/>
      <c r="J430" s="82"/>
      <c r="K430" s="83"/>
    </row>
    <row r="431" spans="7:11" ht="13.2">
      <c r="G431" s="79"/>
      <c r="H431" s="80"/>
      <c r="I431" s="81"/>
      <c r="J431" s="82"/>
      <c r="K431" s="83"/>
    </row>
    <row r="432" spans="7:11" ht="13.2">
      <c r="G432" s="79"/>
      <c r="H432" s="80"/>
      <c r="I432" s="81"/>
      <c r="J432" s="82"/>
      <c r="K432" s="83"/>
    </row>
    <row r="433" spans="7:11" ht="13.2">
      <c r="G433" s="79"/>
      <c r="H433" s="80"/>
      <c r="I433" s="81"/>
      <c r="J433" s="82"/>
      <c r="K433" s="83"/>
    </row>
    <row r="434" spans="7:11" ht="13.2">
      <c r="G434" s="79"/>
      <c r="H434" s="80"/>
      <c r="I434" s="81"/>
      <c r="J434" s="82"/>
      <c r="K434" s="83"/>
    </row>
    <row r="435" spans="7:11" ht="13.2">
      <c r="G435" s="79"/>
      <c r="H435" s="80"/>
      <c r="I435" s="81"/>
      <c r="J435" s="82"/>
      <c r="K435" s="83"/>
    </row>
    <row r="436" spans="7:11" ht="13.2">
      <c r="G436" s="79"/>
      <c r="H436" s="80"/>
      <c r="I436" s="81"/>
      <c r="J436" s="82"/>
      <c r="K436" s="83"/>
    </row>
    <row r="437" spans="7:11" ht="13.2">
      <c r="G437" s="79"/>
      <c r="H437" s="80"/>
      <c r="I437" s="81"/>
      <c r="J437" s="82"/>
      <c r="K437" s="83"/>
    </row>
    <row r="438" spans="7:11" ht="13.2">
      <c r="G438" s="79"/>
      <c r="H438" s="80"/>
      <c r="I438" s="81"/>
      <c r="J438" s="82"/>
      <c r="K438" s="83"/>
    </row>
    <row r="439" spans="7:11" ht="13.2">
      <c r="G439" s="79"/>
      <c r="H439" s="80"/>
      <c r="I439" s="81"/>
      <c r="J439" s="82"/>
      <c r="K439" s="83"/>
    </row>
    <row r="440" spans="7:11" ht="13.2">
      <c r="G440" s="79"/>
      <c r="H440" s="80"/>
      <c r="I440" s="81"/>
      <c r="J440" s="82"/>
      <c r="K440" s="83"/>
    </row>
    <row r="441" spans="7:11" ht="13.2">
      <c r="G441" s="79"/>
      <c r="H441" s="80"/>
      <c r="I441" s="81"/>
      <c r="J441" s="82"/>
      <c r="K441" s="83"/>
    </row>
    <row r="442" spans="7:11" ht="13.2">
      <c r="G442" s="79"/>
      <c r="H442" s="80"/>
      <c r="I442" s="81"/>
      <c r="J442" s="82"/>
      <c r="K442" s="83"/>
    </row>
    <row r="443" spans="7:11" ht="13.2">
      <c r="G443" s="79"/>
      <c r="H443" s="80"/>
      <c r="I443" s="81"/>
      <c r="J443" s="82"/>
      <c r="K443" s="83"/>
    </row>
    <row r="444" spans="7:11" ht="13.2">
      <c r="G444" s="79"/>
      <c r="H444" s="80"/>
      <c r="I444" s="81"/>
      <c r="J444" s="82"/>
      <c r="K444" s="83"/>
    </row>
    <row r="445" spans="7:11" ht="13.2">
      <c r="G445" s="79"/>
      <c r="H445" s="80"/>
      <c r="I445" s="81"/>
      <c r="J445" s="82"/>
      <c r="K445" s="83"/>
    </row>
    <row r="446" spans="7:11" ht="13.2">
      <c r="G446" s="79"/>
      <c r="H446" s="80"/>
      <c r="I446" s="81"/>
      <c r="J446" s="82"/>
      <c r="K446" s="83"/>
    </row>
    <row r="447" spans="7:11" ht="13.2">
      <c r="G447" s="79"/>
      <c r="H447" s="80"/>
      <c r="I447" s="81"/>
      <c r="J447" s="82"/>
      <c r="K447" s="83"/>
    </row>
    <row r="448" spans="7:11" ht="13.2">
      <c r="G448" s="79"/>
      <c r="H448" s="80"/>
      <c r="I448" s="81"/>
      <c r="J448" s="82"/>
      <c r="K448" s="83"/>
    </row>
    <row r="449" spans="7:11" ht="13.2">
      <c r="G449" s="79"/>
      <c r="H449" s="80"/>
      <c r="I449" s="81"/>
      <c r="J449" s="82"/>
      <c r="K449" s="83"/>
    </row>
    <row r="450" spans="7:11" ht="13.2">
      <c r="G450" s="79"/>
      <c r="H450" s="80"/>
      <c r="I450" s="81"/>
      <c r="J450" s="82"/>
      <c r="K450" s="83"/>
    </row>
    <row r="451" spans="7:11" ht="13.2">
      <c r="G451" s="79"/>
      <c r="H451" s="80"/>
      <c r="I451" s="81"/>
      <c r="J451" s="82"/>
      <c r="K451" s="83"/>
    </row>
    <row r="452" spans="7:11" ht="13.2">
      <c r="G452" s="79"/>
      <c r="H452" s="80"/>
      <c r="I452" s="81"/>
      <c r="J452" s="82"/>
      <c r="K452" s="83"/>
    </row>
    <row r="453" spans="7:11" ht="13.2">
      <c r="G453" s="79"/>
      <c r="H453" s="80"/>
      <c r="I453" s="81"/>
      <c r="J453" s="82"/>
      <c r="K453" s="83"/>
    </row>
    <row r="454" spans="7:11" ht="13.2">
      <c r="G454" s="79"/>
      <c r="H454" s="80"/>
      <c r="I454" s="81"/>
      <c r="J454" s="82"/>
      <c r="K454" s="83"/>
    </row>
    <row r="455" spans="7:11" ht="13.2">
      <c r="G455" s="79"/>
      <c r="H455" s="80"/>
      <c r="I455" s="81"/>
      <c r="J455" s="82"/>
      <c r="K455" s="83"/>
    </row>
    <row r="456" spans="7:11" ht="13.2">
      <c r="G456" s="79"/>
      <c r="H456" s="80"/>
      <c r="I456" s="81"/>
      <c r="J456" s="82"/>
      <c r="K456" s="83"/>
    </row>
    <row r="457" spans="7:11" ht="13.2">
      <c r="G457" s="79"/>
      <c r="H457" s="80"/>
      <c r="I457" s="81"/>
      <c r="J457" s="82"/>
      <c r="K457" s="83"/>
    </row>
    <row r="458" spans="7:11" ht="13.2">
      <c r="G458" s="79"/>
      <c r="H458" s="80"/>
      <c r="I458" s="81"/>
      <c r="J458" s="82"/>
      <c r="K458" s="83"/>
    </row>
    <row r="459" spans="7:11" ht="13.2">
      <c r="G459" s="79"/>
      <c r="H459" s="80"/>
      <c r="I459" s="81"/>
      <c r="J459" s="82"/>
      <c r="K459" s="83"/>
    </row>
    <row r="460" spans="7:11" ht="13.2">
      <c r="G460" s="79"/>
      <c r="H460" s="80"/>
      <c r="I460" s="81"/>
      <c r="J460" s="82"/>
      <c r="K460" s="83"/>
    </row>
    <row r="461" spans="7:11" ht="13.2">
      <c r="G461" s="79"/>
      <c r="H461" s="80"/>
      <c r="I461" s="81"/>
      <c r="J461" s="82"/>
      <c r="K461" s="83"/>
    </row>
    <row r="462" spans="7:11" ht="13.2">
      <c r="G462" s="79"/>
      <c r="H462" s="80"/>
      <c r="I462" s="81"/>
      <c r="J462" s="82"/>
      <c r="K462" s="83"/>
    </row>
    <row r="463" spans="7:11" ht="13.2">
      <c r="G463" s="79"/>
      <c r="H463" s="80"/>
      <c r="I463" s="81"/>
      <c r="J463" s="82"/>
      <c r="K463" s="83"/>
    </row>
    <row r="464" spans="7:11" ht="13.2">
      <c r="G464" s="79"/>
      <c r="H464" s="80"/>
      <c r="I464" s="81"/>
      <c r="J464" s="82"/>
      <c r="K464" s="83"/>
    </row>
    <row r="465" spans="7:11" ht="13.2">
      <c r="G465" s="79"/>
      <c r="H465" s="80"/>
      <c r="I465" s="81"/>
      <c r="J465" s="82"/>
      <c r="K465" s="83"/>
    </row>
    <row r="466" spans="7:11" ht="13.2">
      <c r="G466" s="79"/>
      <c r="H466" s="80"/>
      <c r="I466" s="81"/>
      <c r="J466" s="82"/>
      <c r="K466" s="83"/>
    </row>
    <row r="467" spans="7:11" ht="13.2">
      <c r="G467" s="79"/>
      <c r="H467" s="80"/>
      <c r="I467" s="81"/>
      <c r="J467" s="82"/>
      <c r="K467" s="83"/>
    </row>
    <row r="468" spans="7:11" ht="13.2">
      <c r="G468" s="79"/>
      <c r="H468" s="80"/>
      <c r="I468" s="81"/>
      <c r="J468" s="82"/>
      <c r="K468" s="83"/>
    </row>
    <row r="469" spans="7:11" ht="13.2">
      <c r="G469" s="79"/>
      <c r="H469" s="80"/>
      <c r="I469" s="81"/>
      <c r="J469" s="82"/>
      <c r="K469" s="83"/>
    </row>
    <row r="470" spans="7:11" ht="13.2">
      <c r="G470" s="79"/>
      <c r="H470" s="80"/>
      <c r="I470" s="81"/>
      <c r="J470" s="82"/>
      <c r="K470" s="83"/>
    </row>
    <row r="471" spans="7:11" ht="13.2">
      <c r="G471" s="79"/>
      <c r="H471" s="80"/>
      <c r="I471" s="81"/>
      <c r="J471" s="82"/>
      <c r="K471" s="83"/>
    </row>
    <row r="472" spans="7:11" ht="13.2">
      <c r="G472" s="79"/>
      <c r="H472" s="80"/>
      <c r="I472" s="81"/>
      <c r="J472" s="82"/>
      <c r="K472" s="83"/>
    </row>
    <row r="473" spans="7:11" ht="13.2">
      <c r="G473" s="79"/>
      <c r="H473" s="80"/>
      <c r="I473" s="81"/>
      <c r="J473" s="82"/>
      <c r="K473" s="83"/>
    </row>
    <row r="474" spans="7:11" ht="13.2">
      <c r="G474" s="79"/>
      <c r="H474" s="80"/>
      <c r="I474" s="81"/>
      <c r="J474" s="82"/>
      <c r="K474" s="83"/>
    </row>
    <row r="475" spans="7:11" ht="13.2">
      <c r="G475" s="79"/>
      <c r="H475" s="80"/>
      <c r="I475" s="81"/>
      <c r="J475" s="82"/>
      <c r="K475" s="83"/>
    </row>
    <row r="476" spans="7:11" ht="13.2">
      <c r="G476" s="79"/>
      <c r="H476" s="80"/>
      <c r="I476" s="81"/>
      <c r="J476" s="82"/>
      <c r="K476" s="83"/>
    </row>
    <row r="477" spans="7:11" ht="13.2">
      <c r="G477" s="79"/>
      <c r="H477" s="80"/>
      <c r="I477" s="81"/>
      <c r="J477" s="82"/>
      <c r="K477" s="83"/>
    </row>
    <row r="478" spans="7:11" ht="13.2">
      <c r="G478" s="79"/>
      <c r="H478" s="80"/>
      <c r="I478" s="81"/>
      <c r="J478" s="82"/>
      <c r="K478" s="83"/>
    </row>
    <row r="479" spans="7:11" ht="13.2">
      <c r="G479" s="79"/>
      <c r="H479" s="80"/>
      <c r="I479" s="81"/>
      <c r="J479" s="82"/>
      <c r="K479" s="83"/>
    </row>
    <row r="480" spans="7:11" ht="13.2">
      <c r="G480" s="79"/>
      <c r="H480" s="80"/>
      <c r="I480" s="81"/>
      <c r="J480" s="82"/>
      <c r="K480" s="83"/>
    </row>
    <row r="481" spans="7:11" ht="13.2">
      <c r="G481" s="79"/>
      <c r="H481" s="80"/>
      <c r="I481" s="81"/>
      <c r="J481" s="82"/>
      <c r="K481" s="83"/>
    </row>
    <row r="482" spans="7:11" ht="13.2">
      <c r="G482" s="79"/>
      <c r="H482" s="80"/>
      <c r="I482" s="81"/>
      <c r="J482" s="82"/>
      <c r="K482" s="83"/>
    </row>
    <row r="483" spans="7:11" ht="13.2">
      <c r="G483" s="79"/>
      <c r="H483" s="80"/>
      <c r="I483" s="81"/>
      <c r="J483" s="82"/>
      <c r="K483" s="83"/>
    </row>
    <row r="484" spans="7:11" ht="13.2">
      <c r="G484" s="79"/>
      <c r="H484" s="80"/>
      <c r="I484" s="81"/>
      <c r="J484" s="82"/>
      <c r="K484" s="83"/>
    </row>
    <row r="485" spans="7:11" ht="13.2">
      <c r="G485" s="79"/>
      <c r="H485" s="80"/>
      <c r="I485" s="81"/>
      <c r="J485" s="82"/>
      <c r="K485" s="83"/>
    </row>
    <row r="486" spans="7:11" ht="13.2">
      <c r="G486" s="79"/>
      <c r="H486" s="80"/>
      <c r="I486" s="81"/>
      <c r="J486" s="82"/>
      <c r="K486" s="83"/>
    </row>
    <row r="487" spans="7:11" ht="13.2">
      <c r="G487" s="79"/>
      <c r="H487" s="80"/>
      <c r="I487" s="81"/>
      <c r="J487" s="82"/>
      <c r="K487" s="83"/>
    </row>
    <row r="488" spans="7:11" ht="13.2">
      <c r="G488" s="79"/>
      <c r="H488" s="80"/>
      <c r="I488" s="81"/>
      <c r="J488" s="82"/>
      <c r="K488" s="83"/>
    </row>
    <row r="489" spans="7:11" ht="13.2">
      <c r="G489" s="79"/>
      <c r="H489" s="80"/>
      <c r="I489" s="81"/>
      <c r="J489" s="82"/>
      <c r="K489" s="83"/>
    </row>
    <row r="490" spans="7:11" ht="13.2">
      <c r="G490" s="79"/>
      <c r="H490" s="80"/>
      <c r="I490" s="81"/>
      <c r="J490" s="82"/>
      <c r="K490" s="83"/>
    </row>
    <row r="491" spans="7:11" ht="13.2">
      <c r="G491" s="79"/>
      <c r="H491" s="80"/>
      <c r="I491" s="81"/>
      <c r="J491" s="82"/>
      <c r="K491" s="83"/>
    </row>
    <row r="492" spans="7:11" ht="13.2">
      <c r="G492" s="79"/>
      <c r="H492" s="80"/>
      <c r="I492" s="81"/>
      <c r="J492" s="82"/>
      <c r="K492" s="83"/>
    </row>
    <row r="493" spans="7:11" ht="13.2">
      <c r="G493" s="79"/>
      <c r="H493" s="80"/>
      <c r="I493" s="81"/>
      <c r="J493" s="82"/>
      <c r="K493" s="83"/>
    </row>
    <row r="494" spans="7:11" ht="13.2">
      <c r="G494" s="79"/>
      <c r="H494" s="80"/>
      <c r="I494" s="81"/>
      <c r="J494" s="82"/>
      <c r="K494" s="83"/>
    </row>
    <row r="495" spans="7:11" ht="13.2">
      <c r="G495" s="79"/>
      <c r="H495" s="80"/>
      <c r="I495" s="81"/>
      <c r="J495" s="82"/>
      <c r="K495" s="83"/>
    </row>
    <row r="496" spans="7:11" ht="13.2">
      <c r="G496" s="79"/>
      <c r="H496" s="80"/>
      <c r="I496" s="81"/>
      <c r="J496" s="82"/>
      <c r="K496" s="83"/>
    </row>
    <row r="497" spans="7:11" ht="13.2">
      <c r="G497" s="79"/>
      <c r="H497" s="80"/>
      <c r="I497" s="81"/>
      <c r="J497" s="82"/>
      <c r="K497" s="83"/>
    </row>
    <row r="498" spans="7:11" ht="13.2">
      <c r="G498" s="79"/>
      <c r="H498" s="80"/>
      <c r="I498" s="81"/>
      <c r="J498" s="82"/>
      <c r="K498" s="83"/>
    </row>
    <row r="499" spans="7:11" ht="13.2">
      <c r="G499" s="79"/>
      <c r="H499" s="80"/>
      <c r="I499" s="81"/>
      <c r="J499" s="82"/>
      <c r="K499" s="83"/>
    </row>
    <row r="500" spans="7:11" ht="13.2">
      <c r="G500" s="79"/>
      <c r="H500" s="80"/>
      <c r="I500" s="81"/>
      <c r="J500" s="82"/>
      <c r="K500" s="83"/>
    </row>
    <row r="501" spans="7:11" ht="13.2">
      <c r="G501" s="79"/>
      <c r="H501" s="80"/>
      <c r="I501" s="81"/>
      <c r="J501" s="82"/>
      <c r="K501" s="83"/>
    </row>
    <row r="502" spans="7:11" ht="13.2">
      <c r="G502" s="79"/>
      <c r="H502" s="80"/>
      <c r="I502" s="81"/>
      <c r="J502" s="82"/>
      <c r="K502" s="83"/>
    </row>
    <row r="503" spans="7:11" ht="13.2">
      <c r="G503" s="79"/>
      <c r="H503" s="80"/>
      <c r="I503" s="81"/>
      <c r="J503" s="82"/>
      <c r="K503" s="83"/>
    </row>
    <row r="504" spans="7:11" ht="13.2">
      <c r="G504" s="79"/>
      <c r="H504" s="80"/>
      <c r="I504" s="81"/>
      <c r="J504" s="82"/>
      <c r="K504" s="83"/>
    </row>
    <row r="505" spans="7:11" ht="13.2">
      <c r="G505" s="79"/>
      <c r="H505" s="80"/>
      <c r="I505" s="81"/>
      <c r="J505" s="82"/>
      <c r="K505" s="83"/>
    </row>
    <row r="506" spans="7:11" ht="13.2">
      <c r="G506" s="79"/>
      <c r="H506" s="80"/>
      <c r="I506" s="81"/>
      <c r="J506" s="82"/>
      <c r="K506" s="83"/>
    </row>
    <row r="507" spans="7:11" ht="13.2">
      <c r="G507" s="79"/>
      <c r="H507" s="80"/>
      <c r="I507" s="81"/>
      <c r="J507" s="82"/>
      <c r="K507" s="83"/>
    </row>
    <row r="508" spans="7:11" ht="13.2">
      <c r="G508" s="79"/>
      <c r="H508" s="80"/>
      <c r="I508" s="81"/>
      <c r="J508" s="82"/>
      <c r="K508" s="83"/>
    </row>
    <row r="509" spans="7:11" ht="13.2">
      <c r="G509" s="79"/>
      <c r="H509" s="80"/>
      <c r="I509" s="81"/>
      <c r="J509" s="82"/>
      <c r="K509" s="83"/>
    </row>
    <row r="510" spans="7:11" ht="13.2">
      <c r="G510" s="79"/>
      <c r="H510" s="80"/>
      <c r="I510" s="81"/>
      <c r="J510" s="82"/>
      <c r="K510" s="83"/>
    </row>
    <row r="511" spans="7:11" ht="13.2">
      <c r="G511" s="79"/>
      <c r="H511" s="80"/>
      <c r="I511" s="81"/>
      <c r="J511" s="82"/>
      <c r="K511" s="83"/>
    </row>
    <row r="512" spans="7:11" ht="13.2">
      <c r="G512" s="79"/>
      <c r="H512" s="80"/>
      <c r="I512" s="81"/>
      <c r="J512" s="82"/>
      <c r="K512" s="83"/>
    </row>
    <row r="513" spans="7:11" ht="13.2">
      <c r="G513" s="79"/>
      <c r="H513" s="80"/>
      <c r="I513" s="81"/>
      <c r="J513" s="82"/>
      <c r="K513" s="83"/>
    </row>
    <row r="514" spans="7:11" ht="13.2">
      <c r="G514" s="79"/>
      <c r="H514" s="80"/>
      <c r="I514" s="81"/>
      <c r="J514" s="82"/>
      <c r="K514" s="83"/>
    </row>
    <row r="515" spans="7:11" ht="13.2">
      <c r="G515" s="79"/>
      <c r="H515" s="80"/>
      <c r="I515" s="81"/>
      <c r="J515" s="82"/>
      <c r="K515" s="83"/>
    </row>
    <row r="516" spans="7:11" ht="13.2">
      <c r="G516" s="79"/>
      <c r="H516" s="80"/>
      <c r="I516" s="81"/>
      <c r="J516" s="82"/>
      <c r="K516" s="83"/>
    </row>
    <row r="517" spans="7:11" ht="13.2">
      <c r="G517" s="79"/>
      <c r="H517" s="80"/>
      <c r="I517" s="81"/>
      <c r="J517" s="82"/>
      <c r="K517" s="83"/>
    </row>
    <row r="518" spans="7:11" ht="13.2">
      <c r="G518" s="79"/>
      <c r="H518" s="80"/>
      <c r="I518" s="81"/>
      <c r="J518" s="82"/>
      <c r="K518" s="83"/>
    </row>
    <row r="519" spans="7:11" ht="13.2">
      <c r="G519" s="79"/>
      <c r="H519" s="80"/>
      <c r="I519" s="81"/>
      <c r="J519" s="82"/>
      <c r="K519" s="83"/>
    </row>
    <row r="520" spans="7:11" ht="13.2">
      <c r="G520" s="79"/>
      <c r="H520" s="80"/>
      <c r="I520" s="81"/>
      <c r="J520" s="82"/>
      <c r="K520" s="83"/>
    </row>
    <row r="521" spans="7:11" ht="13.2">
      <c r="G521" s="79"/>
      <c r="H521" s="80"/>
      <c r="I521" s="81"/>
      <c r="J521" s="82"/>
      <c r="K521" s="83"/>
    </row>
    <row r="522" spans="7:11" ht="13.2">
      <c r="G522" s="79"/>
      <c r="H522" s="80"/>
      <c r="I522" s="81"/>
      <c r="J522" s="82"/>
      <c r="K522" s="83"/>
    </row>
    <row r="523" spans="7:11" ht="13.2">
      <c r="G523" s="79"/>
      <c r="H523" s="80"/>
      <c r="I523" s="81"/>
      <c r="J523" s="82"/>
      <c r="K523" s="83"/>
    </row>
    <row r="524" spans="7:11" ht="13.2">
      <c r="G524" s="79"/>
      <c r="H524" s="80"/>
      <c r="I524" s="81"/>
      <c r="J524" s="82"/>
      <c r="K524" s="83"/>
    </row>
    <row r="525" spans="7:11" ht="13.2">
      <c r="G525" s="79"/>
      <c r="H525" s="80"/>
      <c r="I525" s="81"/>
      <c r="J525" s="82"/>
      <c r="K525" s="83"/>
    </row>
    <row r="526" spans="7:11" ht="13.2">
      <c r="G526" s="79"/>
      <c r="H526" s="80"/>
      <c r="I526" s="81"/>
      <c r="J526" s="82"/>
      <c r="K526" s="83"/>
    </row>
    <row r="527" spans="7:11" ht="13.2">
      <c r="G527" s="79"/>
      <c r="H527" s="80"/>
      <c r="I527" s="81"/>
      <c r="J527" s="82"/>
      <c r="K527" s="83"/>
    </row>
    <row r="528" spans="7:11" ht="13.2">
      <c r="G528" s="79"/>
      <c r="H528" s="80"/>
      <c r="I528" s="81"/>
      <c r="J528" s="82"/>
      <c r="K528" s="83"/>
    </row>
    <row r="529" spans="7:11" ht="13.2">
      <c r="G529" s="79"/>
      <c r="H529" s="80"/>
      <c r="I529" s="81"/>
      <c r="J529" s="82"/>
      <c r="K529" s="83"/>
    </row>
    <row r="530" spans="7:11" ht="13.2">
      <c r="G530" s="79"/>
      <c r="H530" s="80"/>
      <c r="I530" s="81"/>
      <c r="J530" s="82"/>
      <c r="K530" s="83"/>
    </row>
    <row r="531" spans="7:11" ht="13.2">
      <c r="G531" s="79"/>
      <c r="H531" s="80"/>
      <c r="I531" s="81"/>
      <c r="J531" s="82"/>
      <c r="K531" s="83"/>
    </row>
    <row r="532" spans="7:11" ht="13.2">
      <c r="G532" s="79"/>
      <c r="H532" s="80"/>
      <c r="I532" s="81"/>
      <c r="J532" s="82"/>
      <c r="K532" s="83"/>
    </row>
    <row r="533" spans="7:11" ht="13.2">
      <c r="G533" s="79"/>
      <c r="H533" s="80"/>
      <c r="I533" s="81"/>
      <c r="J533" s="82"/>
      <c r="K533" s="83"/>
    </row>
    <row r="534" spans="7:11" ht="13.2">
      <c r="G534" s="79"/>
      <c r="H534" s="80"/>
      <c r="I534" s="81"/>
      <c r="J534" s="82"/>
      <c r="K534" s="83"/>
    </row>
    <row r="535" spans="7:11" ht="13.2">
      <c r="G535" s="79"/>
      <c r="H535" s="80"/>
      <c r="I535" s="81"/>
      <c r="J535" s="82"/>
      <c r="K535" s="83"/>
    </row>
    <row r="536" spans="7:11" ht="13.2">
      <c r="G536" s="79"/>
      <c r="H536" s="80"/>
      <c r="I536" s="81"/>
      <c r="J536" s="82"/>
      <c r="K536" s="83"/>
    </row>
    <row r="537" spans="7:11" ht="13.2">
      <c r="G537" s="79"/>
      <c r="H537" s="80"/>
      <c r="I537" s="81"/>
      <c r="J537" s="82"/>
      <c r="K537" s="83"/>
    </row>
    <row r="538" spans="7:11" ht="13.2">
      <c r="G538" s="79"/>
      <c r="H538" s="80"/>
      <c r="I538" s="81"/>
      <c r="J538" s="82"/>
      <c r="K538" s="83"/>
    </row>
    <row r="539" spans="7:11" ht="13.2">
      <c r="G539" s="79"/>
      <c r="H539" s="80"/>
      <c r="I539" s="81"/>
      <c r="J539" s="82"/>
      <c r="K539" s="83"/>
    </row>
    <row r="540" spans="7:11" ht="13.2">
      <c r="G540" s="79"/>
      <c r="H540" s="80"/>
      <c r="I540" s="81"/>
      <c r="J540" s="82"/>
      <c r="K540" s="83"/>
    </row>
    <row r="541" spans="7:11" ht="13.2">
      <c r="G541" s="79"/>
      <c r="H541" s="80"/>
      <c r="I541" s="81"/>
      <c r="J541" s="82"/>
      <c r="K541" s="83"/>
    </row>
    <row r="542" spans="7:11" ht="13.2">
      <c r="G542" s="79"/>
      <c r="H542" s="80"/>
      <c r="I542" s="81"/>
      <c r="J542" s="82"/>
      <c r="K542" s="83"/>
    </row>
    <row r="543" spans="7:11" ht="13.2">
      <c r="G543" s="79"/>
      <c r="H543" s="80"/>
      <c r="I543" s="81"/>
      <c r="J543" s="82"/>
      <c r="K543" s="83"/>
    </row>
    <row r="544" spans="7:11" ht="13.2">
      <c r="G544" s="79"/>
      <c r="H544" s="80"/>
      <c r="I544" s="81"/>
      <c r="J544" s="82"/>
      <c r="K544" s="83"/>
    </row>
    <row r="545" spans="7:11" ht="13.2">
      <c r="G545" s="79"/>
      <c r="H545" s="80"/>
      <c r="I545" s="81"/>
      <c r="J545" s="82"/>
      <c r="K545" s="83"/>
    </row>
    <row r="546" spans="7:11" ht="13.2">
      <c r="G546" s="79"/>
      <c r="H546" s="80"/>
      <c r="I546" s="81"/>
      <c r="J546" s="82"/>
      <c r="K546" s="83"/>
    </row>
    <row r="547" spans="7:11" ht="13.2">
      <c r="G547" s="79"/>
      <c r="H547" s="80"/>
      <c r="I547" s="81"/>
      <c r="J547" s="82"/>
      <c r="K547" s="83"/>
    </row>
    <row r="548" spans="7:11" ht="13.2">
      <c r="G548" s="79"/>
      <c r="H548" s="80"/>
      <c r="I548" s="81"/>
      <c r="J548" s="82"/>
      <c r="K548" s="83"/>
    </row>
    <row r="549" spans="7:11" ht="13.2">
      <c r="G549" s="79"/>
      <c r="H549" s="80"/>
      <c r="I549" s="81"/>
      <c r="J549" s="82"/>
      <c r="K549" s="83"/>
    </row>
    <row r="550" spans="7:11" ht="13.2">
      <c r="G550" s="79"/>
      <c r="H550" s="80"/>
      <c r="I550" s="81"/>
      <c r="J550" s="82"/>
      <c r="K550" s="83"/>
    </row>
    <row r="551" spans="7:11" ht="13.2">
      <c r="G551" s="79"/>
      <c r="H551" s="80"/>
      <c r="I551" s="81"/>
      <c r="J551" s="82"/>
      <c r="K551" s="83"/>
    </row>
    <row r="552" spans="7:11" ht="13.2">
      <c r="G552" s="79"/>
      <c r="H552" s="80"/>
      <c r="I552" s="81"/>
      <c r="J552" s="82"/>
      <c r="K552" s="83"/>
    </row>
    <row r="553" spans="7:11" ht="13.2">
      <c r="G553" s="79"/>
      <c r="H553" s="80"/>
      <c r="I553" s="81"/>
      <c r="J553" s="82"/>
      <c r="K553" s="83"/>
    </row>
    <row r="554" spans="7:11" ht="13.2">
      <c r="G554" s="79"/>
      <c r="H554" s="80"/>
      <c r="I554" s="81"/>
      <c r="J554" s="82"/>
      <c r="K554" s="83"/>
    </row>
    <row r="555" spans="7:11" ht="13.2">
      <c r="G555" s="79"/>
      <c r="H555" s="80"/>
      <c r="I555" s="81"/>
      <c r="J555" s="82"/>
      <c r="K555" s="83"/>
    </row>
    <row r="556" spans="7:11" ht="13.2">
      <c r="G556" s="79"/>
      <c r="H556" s="80"/>
      <c r="I556" s="81"/>
      <c r="J556" s="82"/>
      <c r="K556" s="83"/>
    </row>
    <row r="557" spans="7:11" ht="13.2">
      <c r="G557" s="79"/>
      <c r="H557" s="80"/>
      <c r="I557" s="81"/>
      <c r="J557" s="82"/>
      <c r="K557" s="83"/>
    </row>
    <row r="558" spans="7:11" ht="13.2">
      <c r="G558" s="79"/>
      <c r="H558" s="80"/>
      <c r="I558" s="81"/>
      <c r="J558" s="82"/>
      <c r="K558" s="83"/>
    </row>
    <row r="559" spans="7:11" ht="13.2">
      <c r="G559" s="79"/>
      <c r="H559" s="80"/>
      <c r="I559" s="81"/>
      <c r="J559" s="82"/>
      <c r="K559" s="83"/>
    </row>
    <row r="560" spans="7:11" ht="13.2">
      <c r="G560" s="79"/>
      <c r="H560" s="80"/>
      <c r="I560" s="81"/>
      <c r="J560" s="82"/>
      <c r="K560" s="83"/>
    </row>
    <row r="561" spans="7:11" ht="13.2">
      <c r="G561" s="79"/>
      <c r="H561" s="80"/>
      <c r="I561" s="81"/>
      <c r="J561" s="82"/>
      <c r="K561" s="83"/>
    </row>
    <row r="562" spans="7:11" ht="13.2">
      <c r="G562" s="79"/>
      <c r="H562" s="80"/>
      <c r="I562" s="81"/>
      <c r="J562" s="82"/>
      <c r="K562" s="83"/>
    </row>
    <row r="563" spans="7:11" ht="13.2">
      <c r="G563" s="79"/>
      <c r="H563" s="80"/>
      <c r="I563" s="81"/>
      <c r="J563" s="82"/>
      <c r="K563" s="83"/>
    </row>
    <row r="564" spans="7:11" ht="13.2">
      <c r="G564" s="79"/>
      <c r="H564" s="80"/>
      <c r="I564" s="81"/>
      <c r="J564" s="82"/>
      <c r="K564" s="83"/>
    </row>
    <row r="565" spans="7:11" ht="13.2">
      <c r="G565" s="79"/>
      <c r="H565" s="80"/>
      <c r="I565" s="81"/>
      <c r="J565" s="82"/>
      <c r="K565" s="83"/>
    </row>
    <row r="566" spans="7:11" ht="13.2">
      <c r="G566" s="79"/>
      <c r="H566" s="80"/>
      <c r="I566" s="81"/>
      <c r="J566" s="82"/>
      <c r="K566" s="83"/>
    </row>
    <row r="567" spans="7:11" ht="13.2">
      <c r="G567" s="79"/>
      <c r="H567" s="80"/>
      <c r="I567" s="81"/>
      <c r="J567" s="82"/>
      <c r="K567" s="83"/>
    </row>
    <row r="568" spans="7:11" ht="13.2">
      <c r="G568" s="79"/>
      <c r="H568" s="80"/>
      <c r="I568" s="81"/>
      <c r="J568" s="82"/>
      <c r="K568" s="83"/>
    </row>
    <row r="569" spans="7:11" ht="13.2">
      <c r="G569" s="79"/>
      <c r="H569" s="80"/>
      <c r="I569" s="81"/>
      <c r="J569" s="82"/>
      <c r="K569" s="83"/>
    </row>
    <row r="570" spans="7:11" ht="13.2">
      <c r="G570" s="79"/>
      <c r="H570" s="80"/>
      <c r="I570" s="81"/>
      <c r="J570" s="82"/>
      <c r="K570" s="83"/>
    </row>
    <row r="571" spans="7:11" ht="13.2">
      <c r="G571" s="79"/>
      <c r="H571" s="80"/>
      <c r="I571" s="81"/>
      <c r="J571" s="82"/>
      <c r="K571" s="83"/>
    </row>
    <row r="572" spans="7:11" ht="13.2">
      <c r="G572" s="79"/>
      <c r="H572" s="80"/>
      <c r="I572" s="81"/>
      <c r="J572" s="82"/>
      <c r="K572" s="83"/>
    </row>
    <row r="573" spans="7:11" ht="13.2">
      <c r="G573" s="79"/>
      <c r="H573" s="80"/>
      <c r="I573" s="81"/>
      <c r="J573" s="82"/>
      <c r="K573" s="83"/>
    </row>
    <row r="574" spans="7:11" ht="13.2">
      <c r="G574" s="79"/>
      <c r="H574" s="80"/>
      <c r="I574" s="81"/>
      <c r="J574" s="82"/>
      <c r="K574" s="83"/>
    </row>
    <row r="575" spans="7:11" ht="13.2">
      <c r="G575" s="79"/>
      <c r="H575" s="80"/>
      <c r="I575" s="81"/>
      <c r="J575" s="82"/>
      <c r="K575" s="83"/>
    </row>
    <row r="576" spans="7:11" ht="13.2">
      <c r="G576" s="79"/>
      <c r="H576" s="80"/>
      <c r="I576" s="81"/>
      <c r="J576" s="82"/>
      <c r="K576" s="83"/>
    </row>
    <row r="577" spans="7:11" ht="13.2">
      <c r="G577" s="79"/>
      <c r="H577" s="80"/>
      <c r="I577" s="81"/>
      <c r="J577" s="82"/>
      <c r="K577" s="83"/>
    </row>
    <row r="578" spans="7:11" ht="13.2">
      <c r="G578" s="79"/>
      <c r="H578" s="80"/>
      <c r="I578" s="81"/>
      <c r="J578" s="82"/>
      <c r="K578" s="83"/>
    </row>
    <row r="579" spans="7:11" ht="13.2">
      <c r="G579" s="79"/>
      <c r="H579" s="80"/>
      <c r="I579" s="81"/>
      <c r="J579" s="82"/>
      <c r="K579" s="83"/>
    </row>
    <row r="580" spans="7:11" ht="13.2">
      <c r="G580" s="79"/>
      <c r="H580" s="80"/>
      <c r="I580" s="81"/>
      <c r="J580" s="82"/>
      <c r="K580" s="83"/>
    </row>
    <row r="581" spans="7:11" ht="13.2">
      <c r="G581" s="79"/>
      <c r="H581" s="80"/>
      <c r="I581" s="81"/>
      <c r="J581" s="82"/>
      <c r="K581" s="83"/>
    </row>
    <row r="582" spans="7:11" ht="13.2">
      <c r="G582" s="79"/>
      <c r="H582" s="80"/>
      <c r="I582" s="81"/>
      <c r="J582" s="82"/>
      <c r="K582" s="83"/>
    </row>
    <row r="583" spans="7:11" ht="13.2">
      <c r="G583" s="79"/>
      <c r="H583" s="80"/>
      <c r="I583" s="81"/>
      <c r="J583" s="82"/>
      <c r="K583" s="83"/>
    </row>
    <row r="584" spans="7:11" ht="13.2">
      <c r="G584" s="79"/>
      <c r="H584" s="80"/>
      <c r="I584" s="81"/>
      <c r="J584" s="82"/>
      <c r="K584" s="83"/>
    </row>
    <row r="585" spans="7:11" ht="13.2">
      <c r="G585" s="79"/>
      <c r="H585" s="80"/>
      <c r="I585" s="81"/>
      <c r="J585" s="82"/>
      <c r="K585" s="83"/>
    </row>
    <row r="586" spans="7:11" ht="13.2">
      <c r="G586" s="79"/>
      <c r="H586" s="80"/>
      <c r="I586" s="81"/>
      <c r="J586" s="82"/>
      <c r="K586" s="83"/>
    </row>
    <row r="587" spans="7:11" ht="13.2">
      <c r="G587" s="79"/>
      <c r="H587" s="80"/>
      <c r="I587" s="81"/>
      <c r="J587" s="82"/>
      <c r="K587" s="83"/>
    </row>
    <row r="588" spans="7:11" ht="13.2">
      <c r="G588" s="79"/>
      <c r="H588" s="80"/>
      <c r="I588" s="81"/>
      <c r="J588" s="82"/>
      <c r="K588" s="83"/>
    </row>
    <row r="589" spans="7:11" ht="13.2">
      <c r="G589" s="79"/>
      <c r="H589" s="80"/>
      <c r="I589" s="81"/>
      <c r="J589" s="82"/>
      <c r="K589" s="83"/>
    </row>
    <row r="590" spans="7:11" ht="13.2">
      <c r="G590" s="79"/>
      <c r="H590" s="80"/>
      <c r="I590" s="81"/>
      <c r="J590" s="82"/>
      <c r="K590" s="83"/>
    </row>
    <row r="591" spans="7:11" ht="13.2">
      <c r="G591" s="79"/>
      <c r="H591" s="80"/>
      <c r="I591" s="81"/>
      <c r="J591" s="82"/>
      <c r="K591" s="83"/>
    </row>
    <row r="592" spans="7:11" ht="13.2">
      <c r="G592" s="79"/>
      <c r="H592" s="80"/>
      <c r="I592" s="81"/>
      <c r="J592" s="82"/>
      <c r="K592" s="83"/>
    </row>
    <row r="593" spans="7:11" ht="13.2">
      <c r="G593" s="79"/>
      <c r="H593" s="80"/>
      <c r="I593" s="81"/>
      <c r="J593" s="82"/>
      <c r="K593" s="83"/>
    </row>
    <row r="594" spans="7:11" ht="13.2">
      <c r="G594" s="79"/>
      <c r="H594" s="80"/>
      <c r="I594" s="81"/>
      <c r="J594" s="82"/>
      <c r="K594" s="83"/>
    </row>
    <row r="595" spans="7:11" ht="13.2">
      <c r="G595" s="79"/>
      <c r="H595" s="80"/>
      <c r="I595" s="81"/>
      <c r="J595" s="82"/>
      <c r="K595" s="83"/>
    </row>
    <row r="596" spans="7:11" ht="13.2">
      <c r="G596" s="79"/>
      <c r="H596" s="80"/>
      <c r="I596" s="81"/>
      <c r="J596" s="82"/>
      <c r="K596" s="83"/>
    </row>
    <row r="597" spans="7:11" ht="13.2">
      <c r="G597" s="79"/>
      <c r="H597" s="80"/>
      <c r="I597" s="81"/>
      <c r="J597" s="82"/>
      <c r="K597" s="83"/>
    </row>
    <row r="598" spans="7:11" ht="13.2">
      <c r="G598" s="79"/>
      <c r="H598" s="80"/>
      <c r="I598" s="81"/>
      <c r="J598" s="82"/>
      <c r="K598" s="83"/>
    </row>
    <row r="599" spans="7:11" ht="13.2">
      <c r="G599" s="79"/>
      <c r="H599" s="80"/>
      <c r="I599" s="81"/>
      <c r="J599" s="82"/>
      <c r="K599" s="83"/>
    </row>
    <row r="600" spans="7:11" ht="13.2">
      <c r="G600" s="79"/>
      <c r="H600" s="80"/>
      <c r="I600" s="81"/>
      <c r="J600" s="82"/>
      <c r="K600" s="83"/>
    </row>
    <row r="601" spans="7:11" ht="13.2">
      <c r="G601" s="79"/>
      <c r="H601" s="80"/>
      <c r="I601" s="81"/>
      <c r="J601" s="82"/>
      <c r="K601" s="83"/>
    </row>
    <row r="602" spans="7:11" ht="13.2">
      <c r="G602" s="79"/>
      <c r="H602" s="80"/>
      <c r="I602" s="81"/>
      <c r="J602" s="82"/>
      <c r="K602" s="83"/>
    </row>
    <row r="603" spans="7:11" ht="13.2">
      <c r="G603" s="79"/>
      <c r="H603" s="80"/>
      <c r="I603" s="81"/>
      <c r="J603" s="82"/>
      <c r="K603" s="83"/>
    </row>
    <row r="604" spans="7:11" ht="13.2">
      <c r="G604" s="79"/>
      <c r="H604" s="80"/>
      <c r="I604" s="81"/>
      <c r="J604" s="82"/>
      <c r="K604" s="83"/>
    </row>
    <row r="605" spans="7:11" ht="13.2">
      <c r="G605" s="79"/>
      <c r="H605" s="80"/>
      <c r="I605" s="81"/>
      <c r="J605" s="82"/>
      <c r="K605" s="83"/>
    </row>
    <row r="606" spans="7:11" ht="13.2">
      <c r="G606" s="79"/>
      <c r="H606" s="80"/>
      <c r="I606" s="81"/>
      <c r="J606" s="82"/>
      <c r="K606" s="83"/>
    </row>
    <row r="607" spans="7:11" ht="13.2">
      <c r="G607" s="79"/>
      <c r="H607" s="80"/>
      <c r="I607" s="81"/>
      <c r="J607" s="82"/>
      <c r="K607" s="83"/>
    </row>
    <row r="608" spans="7:11" ht="13.2">
      <c r="G608" s="79"/>
      <c r="H608" s="80"/>
      <c r="I608" s="81"/>
      <c r="J608" s="82"/>
      <c r="K608" s="83"/>
    </row>
    <row r="609" spans="7:11" ht="13.2">
      <c r="G609" s="79"/>
      <c r="H609" s="80"/>
      <c r="I609" s="81"/>
      <c r="J609" s="82"/>
      <c r="K609" s="83"/>
    </row>
    <row r="610" spans="7:11" ht="13.2">
      <c r="G610" s="79"/>
      <c r="H610" s="80"/>
      <c r="I610" s="81"/>
      <c r="J610" s="82"/>
      <c r="K610" s="83"/>
    </row>
    <row r="611" spans="7:11" ht="13.2">
      <c r="G611" s="79"/>
      <c r="H611" s="80"/>
      <c r="I611" s="81"/>
      <c r="J611" s="82"/>
      <c r="K611" s="83"/>
    </row>
    <row r="612" spans="7:11" ht="13.2">
      <c r="G612" s="79"/>
      <c r="H612" s="80"/>
      <c r="I612" s="81"/>
      <c r="J612" s="82"/>
      <c r="K612" s="83"/>
    </row>
    <row r="613" spans="7:11" ht="13.2">
      <c r="G613" s="79"/>
      <c r="H613" s="80"/>
      <c r="I613" s="81"/>
      <c r="J613" s="82"/>
      <c r="K613" s="83"/>
    </row>
    <row r="614" spans="7:11" ht="13.2">
      <c r="G614" s="79"/>
      <c r="H614" s="80"/>
      <c r="I614" s="81"/>
      <c r="J614" s="82"/>
      <c r="K614" s="83"/>
    </row>
    <row r="615" spans="7:11" ht="13.2">
      <c r="G615" s="79"/>
      <c r="H615" s="80"/>
      <c r="I615" s="81"/>
      <c r="J615" s="82"/>
      <c r="K615" s="83"/>
    </row>
    <row r="616" spans="7:11" ht="13.2">
      <c r="G616" s="79"/>
      <c r="H616" s="80"/>
      <c r="I616" s="81"/>
      <c r="J616" s="82"/>
      <c r="K616" s="83"/>
    </row>
    <row r="617" spans="7:11" ht="13.2">
      <c r="G617" s="79"/>
      <c r="H617" s="80"/>
      <c r="I617" s="81"/>
      <c r="J617" s="82"/>
      <c r="K617" s="83"/>
    </row>
    <row r="618" spans="7:11" ht="13.2">
      <c r="G618" s="79"/>
      <c r="H618" s="80"/>
      <c r="I618" s="81"/>
      <c r="J618" s="82"/>
      <c r="K618" s="83"/>
    </row>
    <row r="619" spans="7:11" ht="13.2">
      <c r="G619" s="79"/>
      <c r="H619" s="80"/>
      <c r="I619" s="81"/>
      <c r="J619" s="82"/>
      <c r="K619" s="83"/>
    </row>
    <row r="620" spans="7:11" ht="13.2">
      <c r="G620" s="79"/>
      <c r="H620" s="80"/>
      <c r="I620" s="81"/>
      <c r="J620" s="82"/>
      <c r="K620" s="83"/>
    </row>
    <row r="621" spans="7:11" ht="13.2">
      <c r="G621" s="79"/>
      <c r="H621" s="80"/>
      <c r="I621" s="81"/>
      <c r="J621" s="82"/>
      <c r="K621" s="83"/>
    </row>
    <row r="622" spans="7:11" ht="13.2">
      <c r="G622" s="79"/>
      <c r="H622" s="80"/>
      <c r="I622" s="81"/>
      <c r="J622" s="82"/>
      <c r="K622" s="83"/>
    </row>
    <row r="623" spans="7:11" ht="13.2">
      <c r="G623" s="79"/>
      <c r="H623" s="80"/>
      <c r="I623" s="81"/>
      <c r="J623" s="82"/>
      <c r="K623" s="83"/>
    </row>
    <row r="624" spans="7:11" ht="13.2">
      <c r="G624" s="79"/>
      <c r="H624" s="80"/>
      <c r="I624" s="81"/>
      <c r="J624" s="82"/>
      <c r="K624" s="83"/>
    </row>
    <row r="625" spans="7:11" ht="13.2">
      <c r="G625" s="79"/>
      <c r="H625" s="80"/>
      <c r="I625" s="81"/>
      <c r="J625" s="82"/>
      <c r="K625" s="83"/>
    </row>
    <row r="626" spans="7:11" ht="13.2">
      <c r="G626" s="79"/>
      <c r="H626" s="80"/>
      <c r="I626" s="81"/>
      <c r="J626" s="82"/>
      <c r="K626" s="83"/>
    </row>
    <row r="627" spans="7:11" ht="13.2">
      <c r="G627" s="79"/>
      <c r="H627" s="80"/>
      <c r="I627" s="81"/>
      <c r="J627" s="82"/>
      <c r="K627" s="83"/>
    </row>
    <row r="628" spans="7:11" ht="13.2">
      <c r="G628" s="79"/>
      <c r="H628" s="80"/>
      <c r="I628" s="81"/>
      <c r="J628" s="82"/>
      <c r="K628" s="83"/>
    </row>
    <row r="629" spans="7:11" ht="13.2">
      <c r="G629" s="79"/>
      <c r="H629" s="80"/>
      <c r="I629" s="81"/>
      <c r="J629" s="82"/>
      <c r="K629" s="83"/>
    </row>
    <row r="630" spans="7:11" ht="13.2">
      <c r="G630" s="79"/>
      <c r="H630" s="80"/>
      <c r="I630" s="81"/>
      <c r="J630" s="82"/>
      <c r="K630" s="83"/>
    </row>
    <row r="631" spans="7:11" ht="13.2">
      <c r="G631" s="79"/>
      <c r="H631" s="80"/>
      <c r="I631" s="81"/>
      <c r="J631" s="82"/>
      <c r="K631" s="83"/>
    </row>
    <row r="632" spans="7:11" ht="13.2">
      <c r="G632" s="79"/>
      <c r="H632" s="80"/>
      <c r="I632" s="81"/>
      <c r="J632" s="82"/>
      <c r="K632" s="83"/>
    </row>
    <row r="633" spans="7:11" ht="13.2">
      <c r="G633" s="79"/>
      <c r="H633" s="80"/>
      <c r="I633" s="81"/>
      <c r="J633" s="82"/>
      <c r="K633" s="83"/>
    </row>
    <row r="634" spans="7:11" ht="13.2">
      <c r="G634" s="79"/>
      <c r="H634" s="80"/>
      <c r="I634" s="81"/>
      <c r="J634" s="82"/>
      <c r="K634" s="83"/>
    </row>
    <row r="635" spans="7:11" ht="13.2">
      <c r="G635" s="79"/>
      <c r="H635" s="80"/>
      <c r="I635" s="81"/>
      <c r="J635" s="82"/>
      <c r="K635" s="83"/>
    </row>
    <row r="636" spans="7:11" ht="13.2">
      <c r="G636" s="79"/>
      <c r="H636" s="80"/>
      <c r="I636" s="81"/>
      <c r="J636" s="82"/>
      <c r="K636" s="83"/>
    </row>
    <row r="637" spans="7:11" ht="13.2">
      <c r="G637" s="79"/>
      <c r="H637" s="80"/>
      <c r="I637" s="81"/>
      <c r="J637" s="82"/>
      <c r="K637" s="83"/>
    </row>
    <row r="638" spans="7:11" ht="13.2">
      <c r="G638" s="79"/>
      <c r="H638" s="80"/>
      <c r="I638" s="81"/>
      <c r="J638" s="82"/>
      <c r="K638" s="83"/>
    </row>
    <row r="639" spans="7:11" ht="13.2">
      <c r="G639" s="79"/>
      <c r="H639" s="80"/>
      <c r="I639" s="81"/>
      <c r="J639" s="82"/>
      <c r="K639" s="83"/>
    </row>
    <row r="640" spans="7:11" ht="13.2">
      <c r="G640" s="79"/>
      <c r="H640" s="80"/>
      <c r="I640" s="81"/>
      <c r="J640" s="82"/>
      <c r="K640" s="83"/>
    </row>
    <row r="641" spans="7:11" ht="13.2">
      <c r="G641" s="79"/>
      <c r="H641" s="80"/>
      <c r="I641" s="81"/>
      <c r="J641" s="82"/>
      <c r="K641" s="83"/>
    </row>
    <row r="642" spans="7:11" ht="13.2">
      <c r="G642" s="79"/>
      <c r="H642" s="80"/>
      <c r="I642" s="81"/>
      <c r="J642" s="82"/>
      <c r="K642" s="83"/>
    </row>
    <row r="643" spans="7:11" ht="13.2">
      <c r="G643" s="79"/>
      <c r="H643" s="80"/>
      <c r="I643" s="81"/>
      <c r="J643" s="82"/>
      <c r="K643" s="83"/>
    </row>
    <row r="644" spans="7:11" ht="13.2">
      <c r="G644" s="79"/>
      <c r="H644" s="80"/>
      <c r="I644" s="81"/>
      <c r="J644" s="82"/>
      <c r="K644" s="83"/>
    </row>
    <row r="645" spans="7:11" ht="13.2">
      <c r="G645" s="79"/>
      <c r="H645" s="80"/>
      <c r="I645" s="81"/>
      <c r="J645" s="82"/>
      <c r="K645" s="83"/>
    </row>
    <row r="646" spans="7:11" ht="13.2">
      <c r="G646" s="79"/>
      <c r="H646" s="80"/>
      <c r="I646" s="81"/>
      <c r="J646" s="82"/>
      <c r="K646" s="83"/>
    </row>
    <row r="647" spans="7:11" ht="13.2">
      <c r="G647" s="79"/>
      <c r="H647" s="80"/>
      <c r="I647" s="81"/>
      <c r="J647" s="82"/>
      <c r="K647" s="83"/>
    </row>
    <row r="648" spans="7:11" ht="13.2">
      <c r="G648" s="79"/>
      <c r="H648" s="80"/>
      <c r="I648" s="81"/>
      <c r="J648" s="82"/>
      <c r="K648" s="83"/>
    </row>
    <row r="649" spans="7:11" ht="13.2">
      <c r="G649" s="79"/>
      <c r="H649" s="80"/>
      <c r="I649" s="81"/>
      <c r="J649" s="82"/>
      <c r="K649" s="83"/>
    </row>
    <row r="650" spans="7:11" ht="13.2">
      <c r="G650" s="79"/>
      <c r="H650" s="80"/>
      <c r="I650" s="81"/>
      <c r="J650" s="82"/>
      <c r="K650" s="83"/>
    </row>
    <row r="651" spans="7:11" ht="13.2">
      <c r="G651" s="79"/>
      <c r="H651" s="80"/>
      <c r="I651" s="81"/>
      <c r="J651" s="82"/>
      <c r="K651" s="83"/>
    </row>
    <row r="652" spans="7:11" ht="13.2">
      <c r="G652" s="79"/>
      <c r="H652" s="80"/>
      <c r="I652" s="81"/>
      <c r="J652" s="82"/>
      <c r="K652" s="83"/>
    </row>
    <row r="653" spans="7:11" ht="13.2">
      <c r="G653" s="79"/>
      <c r="H653" s="80"/>
      <c r="I653" s="81"/>
      <c r="J653" s="82"/>
      <c r="K653" s="83"/>
    </row>
    <row r="654" spans="7:11" ht="13.2">
      <c r="G654" s="79"/>
      <c r="H654" s="80"/>
      <c r="I654" s="81"/>
      <c r="J654" s="82"/>
      <c r="K654" s="83"/>
    </row>
    <row r="655" spans="7:11" ht="13.2">
      <c r="G655" s="79"/>
      <c r="H655" s="80"/>
      <c r="I655" s="81"/>
      <c r="J655" s="82"/>
      <c r="K655" s="83"/>
    </row>
    <row r="656" spans="7:11" ht="13.2">
      <c r="G656" s="79"/>
      <c r="H656" s="80"/>
      <c r="I656" s="81"/>
      <c r="J656" s="82"/>
      <c r="K656" s="83"/>
    </row>
    <row r="657" spans="7:11" ht="13.2">
      <c r="G657" s="79"/>
      <c r="H657" s="80"/>
      <c r="I657" s="81"/>
      <c r="J657" s="82"/>
      <c r="K657" s="83"/>
    </row>
    <row r="658" spans="7:11" ht="13.2">
      <c r="G658" s="79"/>
      <c r="H658" s="80"/>
      <c r="I658" s="81"/>
      <c r="J658" s="82"/>
      <c r="K658" s="83"/>
    </row>
    <row r="659" spans="7:11" ht="13.2">
      <c r="G659" s="79"/>
      <c r="H659" s="80"/>
      <c r="I659" s="81"/>
      <c r="J659" s="82"/>
      <c r="K659" s="83"/>
    </row>
    <row r="660" spans="7:11" ht="13.2">
      <c r="G660" s="79"/>
      <c r="H660" s="80"/>
      <c r="I660" s="81"/>
      <c r="J660" s="82"/>
      <c r="K660" s="83"/>
    </row>
    <row r="661" spans="7:11" ht="13.2">
      <c r="G661" s="79"/>
      <c r="H661" s="80"/>
      <c r="I661" s="81"/>
      <c r="J661" s="82"/>
      <c r="K661" s="83"/>
    </row>
    <row r="662" spans="7:11" ht="13.2">
      <c r="G662" s="79"/>
      <c r="H662" s="80"/>
      <c r="I662" s="81"/>
      <c r="J662" s="82"/>
      <c r="K662" s="83"/>
    </row>
    <row r="663" spans="7:11" ht="13.2">
      <c r="G663" s="79"/>
      <c r="H663" s="80"/>
      <c r="I663" s="81"/>
      <c r="J663" s="82"/>
      <c r="K663" s="83"/>
    </row>
    <row r="664" spans="7:11" ht="13.2">
      <c r="G664" s="79"/>
      <c r="H664" s="80"/>
      <c r="I664" s="81"/>
      <c r="J664" s="82"/>
      <c r="K664" s="83"/>
    </row>
    <row r="665" spans="7:11" ht="13.2">
      <c r="G665" s="79"/>
      <c r="H665" s="80"/>
      <c r="I665" s="81"/>
      <c r="J665" s="82"/>
      <c r="K665" s="83"/>
    </row>
    <row r="666" spans="7:11" ht="13.2">
      <c r="G666" s="79"/>
      <c r="H666" s="80"/>
      <c r="I666" s="81"/>
      <c r="J666" s="82"/>
      <c r="K666" s="83"/>
    </row>
    <row r="667" spans="7:11" ht="13.2">
      <c r="G667" s="79"/>
      <c r="H667" s="80"/>
      <c r="I667" s="81"/>
      <c r="J667" s="82"/>
      <c r="K667" s="83"/>
    </row>
    <row r="668" spans="7:11" ht="13.2">
      <c r="G668" s="79"/>
      <c r="H668" s="80"/>
      <c r="I668" s="81"/>
      <c r="J668" s="82"/>
      <c r="K668" s="83"/>
    </row>
    <row r="669" spans="7:11" ht="13.2">
      <c r="G669" s="79"/>
      <c r="H669" s="80"/>
      <c r="I669" s="81"/>
      <c r="J669" s="82"/>
      <c r="K669" s="83"/>
    </row>
    <row r="670" spans="7:11" ht="13.2">
      <c r="G670" s="79"/>
      <c r="H670" s="80"/>
      <c r="I670" s="81"/>
      <c r="J670" s="82"/>
      <c r="K670" s="83"/>
    </row>
    <row r="671" spans="7:11" ht="13.2">
      <c r="G671" s="79"/>
      <c r="H671" s="80"/>
      <c r="I671" s="81"/>
      <c r="J671" s="82"/>
      <c r="K671" s="83"/>
    </row>
    <row r="672" spans="7:11" ht="13.2">
      <c r="G672" s="79"/>
      <c r="H672" s="80"/>
      <c r="I672" s="81"/>
      <c r="J672" s="82"/>
      <c r="K672" s="83"/>
    </row>
    <row r="673" spans="7:11" ht="13.2">
      <c r="G673" s="79"/>
      <c r="H673" s="80"/>
      <c r="I673" s="81"/>
      <c r="J673" s="82"/>
      <c r="K673" s="83"/>
    </row>
    <row r="674" spans="7:11" ht="13.2">
      <c r="G674" s="79"/>
      <c r="H674" s="80"/>
      <c r="I674" s="81"/>
      <c r="J674" s="82"/>
      <c r="K674" s="83"/>
    </row>
    <row r="675" spans="7:11" ht="13.2">
      <c r="G675" s="79"/>
      <c r="H675" s="80"/>
      <c r="I675" s="81"/>
      <c r="J675" s="82"/>
      <c r="K675" s="83"/>
    </row>
    <row r="676" spans="7:11" ht="13.2">
      <c r="G676" s="79"/>
      <c r="H676" s="80"/>
      <c r="I676" s="81"/>
      <c r="J676" s="82"/>
      <c r="K676" s="83"/>
    </row>
    <row r="677" spans="7:11" ht="13.2">
      <c r="G677" s="79"/>
      <c r="H677" s="80"/>
      <c r="I677" s="81"/>
      <c r="J677" s="82"/>
      <c r="K677" s="83"/>
    </row>
    <row r="678" spans="7:11" ht="13.2">
      <c r="G678" s="79"/>
      <c r="H678" s="80"/>
      <c r="I678" s="81"/>
      <c r="J678" s="82"/>
      <c r="K678" s="83"/>
    </row>
    <row r="679" spans="7:11" ht="13.2">
      <c r="G679" s="79"/>
      <c r="H679" s="80"/>
      <c r="I679" s="81"/>
      <c r="J679" s="82"/>
      <c r="K679" s="83"/>
    </row>
    <row r="680" spans="7:11" ht="13.2">
      <c r="G680" s="79"/>
      <c r="H680" s="80"/>
      <c r="I680" s="81"/>
      <c r="J680" s="82"/>
      <c r="K680" s="83"/>
    </row>
    <row r="681" spans="7:11" ht="13.2">
      <c r="G681" s="79"/>
      <c r="H681" s="80"/>
      <c r="I681" s="81"/>
      <c r="J681" s="82"/>
      <c r="K681" s="83"/>
    </row>
    <row r="682" spans="7:11" ht="13.2">
      <c r="G682" s="79"/>
      <c r="H682" s="80"/>
      <c r="I682" s="81"/>
      <c r="J682" s="82"/>
      <c r="K682" s="83"/>
    </row>
    <row r="683" spans="7:11" ht="13.2">
      <c r="G683" s="79"/>
      <c r="H683" s="80"/>
      <c r="I683" s="81"/>
      <c r="J683" s="82"/>
      <c r="K683" s="83"/>
    </row>
    <row r="684" spans="7:11" ht="13.2">
      <c r="G684" s="79"/>
      <c r="H684" s="80"/>
      <c r="I684" s="81"/>
      <c r="J684" s="82"/>
      <c r="K684" s="83"/>
    </row>
    <row r="685" spans="7:11" ht="13.2">
      <c r="G685" s="79"/>
      <c r="H685" s="80"/>
      <c r="I685" s="81"/>
      <c r="J685" s="82"/>
      <c r="K685" s="83"/>
    </row>
    <row r="686" spans="7:11" ht="13.2">
      <c r="G686" s="79"/>
      <c r="H686" s="80"/>
      <c r="I686" s="81"/>
      <c r="J686" s="82"/>
      <c r="K686" s="83"/>
    </row>
    <row r="687" spans="7:11" ht="13.2">
      <c r="G687" s="79"/>
      <c r="H687" s="80"/>
      <c r="I687" s="81"/>
      <c r="J687" s="82"/>
      <c r="K687" s="83"/>
    </row>
    <row r="688" spans="7:11" ht="13.2">
      <c r="G688" s="79"/>
      <c r="H688" s="80"/>
      <c r="I688" s="81"/>
      <c r="J688" s="82"/>
      <c r="K688" s="83"/>
    </row>
    <row r="689" spans="7:11" ht="13.2">
      <c r="G689" s="79"/>
      <c r="H689" s="80"/>
      <c r="I689" s="81"/>
      <c r="J689" s="82"/>
      <c r="K689" s="83"/>
    </row>
    <row r="690" spans="7:11" ht="13.2">
      <c r="G690" s="79"/>
      <c r="H690" s="80"/>
      <c r="I690" s="81"/>
      <c r="J690" s="82"/>
      <c r="K690" s="83"/>
    </row>
    <row r="691" spans="7:11" ht="13.2">
      <c r="G691" s="79"/>
      <c r="H691" s="80"/>
      <c r="I691" s="81"/>
      <c r="J691" s="82"/>
      <c r="K691" s="83"/>
    </row>
    <row r="692" spans="7:11" ht="13.2">
      <c r="G692" s="79"/>
      <c r="H692" s="80"/>
      <c r="I692" s="81"/>
      <c r="J692" s="82"/>
      <c r="K692" s="83"/>
    </row>
    <row r="693" spans="7:11" ht="13.2">
      <c r="G693" s="79"/>
      <c r="H693" s="80"/>
      <c r="I693" s="81"/>
      <c r="J693" s="82"/>
      <c r="K693" s="83"/>
    </row>
    <row r="694" spans="7:11" ht="13.2">
      <c r="G694" s="79"/>
      <c r="H694" s="80"/>
      <c r="I694" s="81"/>
      <c r="J694" s="82"/>
      <c r="K694" s="83"/>
    </row>
    <row r="695" spans="7:11" ht="13.2">
      <c r="G695" s="79"/>
      <c r="H695" s="80"/>
      <c r="I695" s="81"/>
      <c r="J695" s="82"/>
      <c r="K695" s="83"/>
    </row>
    <row r="696" spans="7:11" ht="13.2">
      <c r="G696" s="79"/>
      <c r="H696" s="80"/>
      <c r="I696" s="81"/>
      <c r="J696" s="82"/>
      <c r="K696" s="83"/>
    </row>
    <row r="697" spans="7:11" ht="13.2">
      <c r="G697" s="79"/>
      <c r="H697" s="80"/>
      <c r="I697" s="81"/>
      <c r="J697" s="82"/>
      <c r="K697" s="83"/>
    </row>
    <row r="698" spans="7:11" ht="13.2">
      <c r="G698" s="79"/>
      <c r="H698" s="80"/>
      <c r="I698" s="81"/>
      <c r="J698" s="82"/>
      <c r="K698" s="83"/>
    </row>
    <row r="699" spans="7:11" ht="13.2">
      <c r="G699" s="79"/>
      <c r="H699" s="80"/>
      <c r="I699" s="81"/>
      <c r="J699" s="82"/>
      <c r="K699" s="83"/>
    </row>
    <row r="700" spans="7:11" ht="13.2">
      <c r="G700" s="79"/>
      <c r="H700" s="80"/>
      <c r="I700" s="81"/>
      <c r="J700" s="82"/>
      <c r="K700" s="83"/>
    </row>
    <row r="701" spans="7:11" ht="13.2">
      <c r="G701" s="79"/>
      <c r="H701" s="80"/>
      <c r="I701" s="81"/>
      <c r="J701" s="82"/>
      <c r="K701" s="83"/>
    </row>
    <row r="702" spans="7:11" ht="13.2">
      <c r="G702" s="79"/>
      <c r="H702" s="80"/>
      <c r="I702" s="81"/>
      <c r="J702" s="82"/>
      <c r="K702" s="83"/>
    </row>
    <row r="703" spans="7:11" ht="13.2">
      <c r="G703" s="79"/>
      <c r="H703" s="80"/>
      <c r="I703" s="81"/>
      <c r="J703" s="82"/>
      <c r="K703" s="83"/>
    </row>
    <row r="704" spans="7:11" ht="13.2">
      <c r="G704" s="79"/>
      <c r="H704" s="80"/>
      <c r="I704" s="81"/>
      <c r="J704" s="82"/>
      <c r="K704" s="83"/>
    </row>
    <row r="705" spans="7:11" ht="13.2">
      <c r="G705" s="79"/>
      <c r="H705" s="80"/>
      <c r="I705" s="81"/>
      <c r="J705" s="82"/>
      <c r="K705" s="83"/>
    </row>
    <row r="706" spans="7:11" ht="13.2">
      <c r="G706" s="79"/>
      <c r="H706" s="80"/>
      <c r="I706" s="81"/>
      <c r="J706" s="82"/>
      <c r="K706" s="83"/>
    </row>
    <row r="707" spans="7:11" ht="13.2">
      <c r="G707" s="79"/>
      <c r="H707" s="80"/>
      <c r="I707" s="81"/>
      <c r="J707" s="82"/>
      <c r="K707" s="83"/>
    </row>
    <row r="708" spans="7:11" ht="13.2">
      <c r="G708" s="79"/>
      <c r="H708" s="80"/>
      <c r="I708" s="81"/>
      <c r="J708" s="82"/>
      <c r="K708" s="83"/>
    </row>
    <row r="709" spans="7:11" ht="13.2">
      <c r="G709" s="79"/>
      <c r="H709" s="80"/>
      <c r="I709" s="81"/>
      <c r="J709" s="82"/>
      <c r="K709" s="83"/>
    </row>
    <row r="710" spans="7:11" ht="13.2">
      <c r="G710" s="79"/>
      <c r="H710" s="80"/>
      <c r="I710" s="81"/>
      <c r="J710" s="82"/>
      <c r="K710" s="83"/>
    </row>
    <row r="711" spans="7:11" ht="13.2">
      <c r="G711" s="79"/>
      <c r="H711" s="80"/>
      <c r="I711" s="81"/>
      <c r="J711" s="82"/>
      <c r="K711" s="83"/>
    </row>
    <row r="712" spans="7:11" ht="13.2">
      <c r="G712" s="79"/>
      <c r="H712" s="80"/>
      <c r="I712" s="81"/>
      <c r="J712" s="82"/>
      <c r="K712" s="83"/>
    </row>
    <row r="713" spans="7:11" ht="13.2">
      <c r="G713" s="79"/>
      <c r="H713" s="80"/>
      <c r="I713" s="81"/>
      <c r="J713" s="82"/>
      <c r="K713" s="83"/>
    </row>
    <row r="714" spans="7:11" ht="13.2">
      <c r="G714" s="79"/>
      <c r="H714" s="80"/>
      <c r="I714" s="81"/>
      <c r="J714" s="82"/>
      <c r="K714" s="83"/>
    </row>
    <row r="715" spans="7:11" ht="13.2">
      <c r="G715" s="79"/>
      <c r="H715" s="80"/>
      <c r="I715" s="81"/>
      <c r="J715" s="82"/>
      <c r="K715" s="83"/>
    </row>
    <row r="716" spans="7:11" ht="13.2">
      <c r="G716" s="79"/>
      <c r="H716" s="80"/>
      <c r="I716" s="81"/>
      <c r="J716" s="82"/>
      <c r="K716" s="83"/>
    </row>
    <row r="717" spans="7:11" ht="13.2">
      <c r="G717" s="79"/>
      <c r="H717" s="80"/>
      <c r="I717" s="81"/>
      <c r="J717" s="82"/>
      <c r="K717" s="83"/>
    </row>
    <row r="718" spans="7:11" ht="13.2">
      <c r="G718" s="79"/>
      <c r="H718" s="80"/>
      <c r="I718" s="81"/>
      <c r="J718" s="82"/>
      <c r="K718" s="83"/>
    </row>
    <row r="719" spans="7:11" ht="13.2">
      <c r="G719" s="79"/>
      <c r="H719" s="80"/>
      <c r="I719" s="81"/>
      <c r="J719" s="82"/>
      <c r="K719" s="83"/>
    </row>
    <row r="720" spans="7:11" ht="13.2">
      <c r="G720" s="79"/>
      <c r="H720" s="80"/>
      <c r="I720" s="81"/>
      <c r="J720" s="82"/>
      <c r="K720" s="83"/>
    </row>
    <row r="721" spans="7:11" ht="13.2">
      <c r="G721" s="79"/>
      <c r="H721" s="80"/>
      <c r="I721" s="81"/>
      <c r="J721" s="82"/>
      <c r="K721" s="83"/>
    </row>
    <row r="722" spans="7:11" ht="13.2">
      <c r="G722" s="79"/>
      <c r="H722" s="80"/>
      <c r="I722" s="81"/>
      <c r="J722" s="82"/>
      <c r="K722" s="83"/>
    </row>
    <row r="723" spans="7:11" ht="13.2">
      <c r="G723" s="79"/>
      <c r="H723" s="80"/>
      <c r="I723" s="81"/>
      <c r="J723" s="82"/>
      <c r="K723" s="83"/>
    </row>
    <row r="724" spans="7:11" ht="13.2">
      <c r="G724" s="79"/>
      <c r="H724" s="80"/>
      <c r="I724" s="81"/>
      <c r="J724" s="82"/>
      <c r="K724" s="83"/>
    </row>
    <row r="725" spans="7:11" ht="13.2">
      <c r="G725" s="79"/>
      <c r="H725" s="80"/>
      <c r="I725" s="81"/>
      <c r="J725" s="82"/>
      <c r="K725" s="83"/>
    </row>
    <row r="726" spans="7:11" ht="13.2">
      <c r="G726" s="79"/>
      <c r="H726" s="80"/>
      <c r="I726" s="81"/>
      <c r="J726" s="82"/>
      <c r="K726" s="83"/>
    </row>
    <row r="727" spans="7:11" ht="13.2">
      <c r="G727" s="79"/>
      <c r="H727" s="80"/>
      <c r="I727" s="81"/>
      <c r="J727" s="82"/>
      <c r="K727" s="83"/>
    </row>
    <row r="728" spans="7:11" ht="13.2">
      <c r="G728" s="79"/>
      <c r="H728" s="80"/>
      <c r="I728" s="81"/>
      <c r="J728" s="82"/>
      <c r="K728" s="83"/>
    </row>
    <row r="729" spans="7:11" ht="13.2">
      <c r="G729" s="79"/>
      <c r="H729" s="80"/>
      <c r="I729" s="81"/>
      <c r="J729" s="82"/>
      <c r="K729" s="83"/>
    </row>
    <row r="730" spans="7:11" ht="13.2">
      <c r="G730" s="79"/>
      <c r="H730" s="80"/>
      <c r="I730" s="81"/>
      <c r="J730" s="82"/>
      <c r="K730" s="83"/>
    </row>
    <row r="731" spans="7:11" ht="13.2">
      <c r="G731" s="79"/>
      <c r="H731" s="80"/>
      <c r="I731" s="81"/>
      <c r="J731" s="82"/>
      <c r="K731" s="83"/>
    </row>
    <row r="732" spans="7:11" ht="13.2">
      <c r="G732" s="79"/>
      <c r="H732" s="80"/>
      <c r="I732" s="81"/>
      <c r="J732" s="82"/>
      <c r="K732" s="83"/>
    </row>
    <row r="733" spans="7:11" ht="13.2">
      <c r="G733" s="79"/>
      <c r="H733" s="80"/>
      <c r="I733" s="81"/>
      <c r="J733" s="82"/>
      <c r="K733" s="83"/>
    </row>
    <row r="734" spans="7:11" ht="13.2">
      <c r="G734" s="79"/>
      <c r="H734" s="80"/>
      <c r="I734" s="81"/>
      <c r="J734" s="82"/>
      <c r="K734" s="83"/>
    </row>
    <row r="735" spans="7:11" ht="13.2">
      <c r="G735" s="79"/>
      <c r="H735" s="80"/>
      <c r="I735" s="81"/>
      <c r="J735" s="82"/>
      <c r="K735" s="83"/>
    </row>
    <row r="736" spans="7:11" ht="13.2">
      <c r="G736" s="79"/>
      <c r="H736" s="80"/>
      <c r="I736" s="81"/>
      <c r="J736" s="82"/>
      <c r="K736" s="83"/>
    </row>
    <row r="737" spans="7:11" ht="13.2">
      <c r="G737" s="79"/>
      <c r="H737" s="80"/>
      <c r="I737" s="81"/>
      <c r="J737" s="82"/>
      <c r="K737" s="83"/>
    </row>
    <row r="738" spans="7:11" ht="13.2">
      <c r="G738" s="79"/>
      <c r="H738" s="80"/>
      <c r="I738" s="81"/>
      <c r="J738" s="82"/>
      <c r="K738" s="83"/>
    </row>
    <row r="739" spans="7:11" ht="13.2">
      <c r="G739" s="79"/>
      <c r="H739" s="80"/>
      <c r="I739" s="81"/>
      <c r="J739" s="82"/>
      <c r="K739" s="83"/>
    </row>
    <row r="740" spans="7:11" ht="13.2">
      <c r="G740" s="79"/>
      <c r="H740" s="80"/>
      <c r="I740" s="81"/>
      <c r="J740" s="82"/>
      <c r="K740" s="83"/>
    </row>
    <row r="741" spans="7:11" ht="13.2">
      <c r="G741" s="79"/>
      <c r="H741" s="80"/>
      <c r="I741" s="81"/>
      <c r="J741" s="82"/>
      <c r="K741" s="83"/>
    </row>
    <row r="742" spans="7:11" ht="13.2">
      <c r="G742" s="79"/>
      <c r="H742" s="80"/>
      <c r="I742" s="81"/>
      <c r="J742" s="82"/>
      <c r="K742" s="83"/>
    </row>
    <row r="743" spans="7:11" ht="13.2">
      <c r="G743" s="79"/>
      <c r="H743" s="80"/>
      <c r="I743" s="81"/>
      <c r="J743" s="82"/>
      <c r="K743" s="83"/>
    </row>
    <row r="744" spans="7:11" ht="13.2">
      <c r="G744" s="79"/>
      <c r="H744" s="80"/>
      <c r="I744" s="81"/>
      <c r="J744" s="82"/>
      <c r="K744" s="83"/>
    </row>
    <row r="745" spans="7:11" ht="13.2">
      <c r="G745" s="79"/>
      <c r="H745" s="80"/>
      <c r="I745" s="81"/>
      <c r="J745" s="82"/>
      <c r="K745" s="83"/>
    </row>
    <row r="746" spans="7:11" ht="13.2">
      <c r="G746" s="79"/>
      <c r="H746" s="80"/>
      <c r="I746" s="81"/>
      <c r="J746" s="82"/>
      <c r="K746" s="83"/>
    </row>
    <row r="747" spans="7:11" ht="13.2">
      <c r="G747" s="79"/>
      <c r="H747" s="80"/>
      <c r="I747" s="81"/>
      <c r="J747" s="82"/>
      <c r="K747" s="83"/>
    </row>
    <row r="748" spans="7:11" ht="13.2">
      <c r="G748" s="79"/>
      <c r="H748" s="80"/>
      <c r="I748" s="81"/>
      <c r="J748" s="82"/>
      <c r="K748" s="83"/>
    </row>
    <row r="749" spans="7:11" ht="13.2">
      <c r="G749" s="79"/>
      <c r="H749" s="80"/>
      <c r="I749" s="81"/>
      <c r="J749" s="82"/>
      <c r="K749" s="83"/>
    </row>
    <row r="750" spans="7:11" ht="13.2">
      <c r="G750" s="79"/>
      <c r="H750" s="80"/>
      <c r="I750" s="81"/>
      <c r="J750" s="82"/>
      <c r="K750" s="83"/>
    </row>
    <row r="751" spans="7:11" ht="13.2">
      <c r="G751" s="79"/>
      <c r="H751" s="80"/>
      <c r="I751" s="81"/>
      <c r="J751" s="82"/>
      <c r="K751" s="83"/>
    </row>
    <row r="752" spans="7:11" ht="13.2">
      <c r="G752" s="79"/>
      <c r="H752" s="80"/>
      <c r="I752" s="81"/>
      <c r="J752" s="82"/>
      <c r="K752" s="83"/>
    </row>
    <row r="753" spans="7:11" ht="13.2">
      <c r="G753" s="79"/>
      <c r="H753" s="80"/>
      <c r="I753" s="81"/>
      <c r="J753" s="82"/>
      <c r="K753" s="83"/>
    </row>
    <row r="754" spans="7:11" ht="13.2">
      <c r="G754" s="79"/>
      <c r="H754" s="80"/>
      <c r="I754" s="81"/>
      <c r="J754" s="82"/>
      <c r="K754" s="83"/>
    </row>
    <row r="755" spans="7:11" ht="13.2">
      <c r="G755" s="79"/>
      <c r="H755" s="80"/>
      <c r="I755" s="81"/>
      <c r="J755" s="82"/>
      <c r="K755" s="83"/>
    </row>
    <row r="756" spans="7:11" ht="13.2">
      <c r="G756" s="79"/>
      <c r="H756" s="80"/>
      <c r="I756" s="81"/>
      <c r="J756" s="82"/>
      <c r="K756" s="83"/>
    </row>
    <row r="757" spans="7:11" ht="13.2">
      <c r="G757" s="79"/>
      <c r="H757" s="80"/>
      <c r="I757" s="81"/>
      <c r="J757" s="82"/>
      <c r="K757" s="83"/>
    </row>
    <row r="758" spans="7:11" ht="13.2">
      <c r="G758" s="79"/>
      <c r="H758" s="80"/>
      <c r="I758" s="81"/>
      <c r="J758" s="82"/>
      <c r="K758" s="83"/>
    </row>
    <row r="759" spans="7:11" ht="13.2">
      <c r="G759" s="79"/>
      <c r="H759" s="80"/>
      <c r="I759" s="81"/>
      <c r="J759" s="82"/>
      <c r="K759" s="83"/>
    </row>
    <row r="760" spans="7:11" ht="13.2">
      <c r="G760" s="79"/>
      <c r="H760" s="80"/>
      <c r="I760" s="81"/>
      <c r="J760" s="82"/>
      <c r="K760" s="83"/>
    </row>
    <row r="761" spans="7:11" ht="13.2">
      <c r="G761" s="79"/>
      <c r="H761" s="80"/>
      <c r="I761" s="81"/>
      <c r="J761" s="82"/>
      <c r="K761" s="83"/>
    </row>
    <row r="762" spans="7:11" ht="13.2">
      <c r="G762" s="79"/>
      <c r="H762" s="80"/>
      <c r="I762" s="81"/>
      <c r="J762" s="82"/>
      <c r="K762" s="83"/>
    </row>
    <row r="763" spans="7:11" ht="13.2">
      <c r="G763" s="79"/>
      <c r="H763" s="80"/>
      <c r="I763" s="81"/>
      <c r="J763" s="82"/>
      <c r="K763" s="83"/>
    </row>
    <row r="764" spans="7:11" ht="13.2">
      <c r="G764" s="79"/>
      <c r="H764" s="80"/>
      <c r="I764" s="81"/>
      <c r="J764" s="82"/>
      <c r="K764" s="83"/>
    </row>
    <row r="765" spans="7:11" ht="13.2">
      <c r="G765" s="79"/>
      <c r="H765" s="80"/>
      <c r="I765" s="81"/>
      <c r="J765" s="82"/>
      <c r="K765" s="83"/>
    </row>
    <row r="766" spans="7:11" ht="13.2">
      <c r="G766" s="79"/>
      <c r="H766" s="80"/>
      <c r="I766" s="81"/>
      <c r="J766" s="82"/>
      <c r="K766" s="83"/>
    </row>
    <row r="767" spans="7:11" ht="13.2">
      <c r="G767" s="79"/>
      <c r="H767" s="80"/>
      <c r="I767" s="81"/>
      <c r="J767" s="82"/>
      <c r="K767" s="83"/>
    </row>
    <row r="768" spans="7:11" ht="13.2">
      <c r="G768" s="79"/>
      <c r="H768" s="80"/>
      <c r="I768" s="81"/>
      <c r="J768" s="82"/>
      <c r="K768" s="83"/>
    </row>
    <row r="769" spans="7:11" ht="13.2">
      <c r="G769" s="79"/>
      <c r="H769" s="80"/>
      <c r="I769" s="81"/>
      <c r="J769" s="82"/>
      <c r="K769" s="83"/>
    </row>
    <row r="770" spans="7:11" ht="13.2">
      <c r="G770" s="79"/>
      <c r="H770" s="80"/>
      <c r="I770" s="81"/>
      <c r="J770" s="82"/>
      <c r="K770" s="83"/>
    </row>
    <row r="771" spans="7:11" ht="13.2">
      <c r="G771" s="79"/>
      <c r="H771" s="80"/>
      <c r="I771" s="81"/>
      <c r="J771" s="82"/>
      <c r="K771" s="83"/>
    </row>
    <row r="772" spans="7:11" ht="13.2">
      <c r="G772" s="79"/>
      <c r="H772" s="80"/>
      <c r="I772" s="81"/>
      <c r="J772" s="82"/>
      <c r="K772" s="83"/>
    </row>
    <row r="773" spans="7:11" ht="13.2">
      <c r="G773" s="79"/>
      <c r="H773" s="80"/>
      <c r="I773" s="81"/>
      <c r="J773" s="82"/>
      <c r="K773" s="83"/>
    </row>
    <row r="774" spans="7:11" ht="13.2">
      <c r="G774" s="79"/>
      <c r="H774" s="80"/>
      <c r="I774" s="81"/>
      <c r="J774" s="82"/>
      <c r="K774" s="83"/>
    </row>
    <row r="775" spans="7:11" ht="13.2">
      <c r="G775" s="79"/>
      <c r="H775" s="80"/>
      <c r="I775" s="81"/>
      <c r="J775" s="82"/>
      <c r="K775" s="83"/>
    </row>
    <row r="776" spans="7:11" ht="13.2">
      <c r="G776" s="79"/>
      <c r="H776" s="80"/>
      <c r="I776" s="81"/>
      <c r="J776" s="82"/>
      <c r="K776" s="83"/>
    </row>
    <row r="777" spans="7:11" ht="13.2">
      <c r="G777" s="79"/>
      <c r="H777" s="80"/>
      <c r="I777" s="81"/>
      <c r="J777" s="82"/>
      <c r="K777" s="83"/>
    </row>
    <row r="778" spans="7:11" ht="13.2">
      <c r="G778" s="79"/>
      <c r="H778" s="80"/>
      <c r="I778" s="81"/>
      <c r="J778" s="82"/>
      <c r="K778" s="83"/>
    </row>
    <row r="779" spans="7:11" ht="13.2">
      <c r="G779" s="79"/>
      <c r="H779" s="80"/>
      <c r="I779" s="81"/>
      <c r="J779" s="82"/>
      <c r="K779" s="83"/>
    </row>
    <row r="780" spans="7:11" ht="13.2">
      <c r="G780" s="79"/>
      <c r="H780" s="80"/>
      <c r="I780" s="81"/>
      <c r="J780" s="82"/>
      <c r="K780" s="83"/>
    </row>
    <row r="781" spans="7:11" ht="13.2">
      <c r="G781" s="79"/>
      <c r="H781" s="80"/>
      <c r="I781" s="81"/>
      <c r="J781" s="82"/>
      <c r="K781" s="83"/>
    </row>
    <row r="782" spans="7:11" ht="13.2">
      <c r="G782" s="79"/>
      <c r="H782" s="80"/>
      <c r="I782" s="81"/>
      <c r="J782" s="82"/>
      <c r="K782" s="83"/>
    </row>
    <row r="783" spans="7:11" ht="13.2">
      <c r="G783" s="79"/>
      <c r="H783" s="80"/>
      <c r="I783" s="81"/>
      <c r="J783" s="82"/>
      <c r="K783" s="83"/>
    </row>
    <row r="784" spans="7:11" ht="13.2">
      <c r="G784" s="79"/>
      <c r="H784" s="80"/>
      <c r="I784" s="81"/>
      <c r="J784" s="82"/>
      <c r="K784" s="83"/>
    </row>
    <row r="785" spans="7:11" ht="13.2">
      <c r="G785" s="79"/>
      <c r="H785" s="80"/>
      <c r="I785" s="81"/>
      <c r="J785" s="82"/>
      <c r="K785" s="83"/>
    </row>
    <row r="786" spans="7:11" ht="13.2">
      <c r="G786" s="79"/>
      <c r="H786" s="80"/>
      <c r="I786" s="81"/>
      <c r="J786" s="82"/>
      <c r="K786" s="83"/>
    </row>
    <row r="787" spans="7:11" ht="13.2">
      <c r="G787" s="79"/>
      <c r="H787" s="80"/>
      <c r="I787" s="81"/>
      <c r="J787" s="82"/>
      <c r="K787" s="83"/>
    </row>
    <row r="788" spans="7:11" ht="13.2">
      <c r="G788" s="79"/>
      <c r="H788" s="80"/>
      <c r="I788" s="81"/>
      <c r="J788" s="82"/>
      <c r="K788" s="83"/>
    </row>
    <row r="789" spans="7:11" ht="13.2">
      <c r="G789" s="79"/>
      <c r="H789" s="80"/>
      <c r="I789" s="81"/>
      <c r="J789" s="82"/>
      <c r="K789" s="83"/>
    </row>
    <row r="790" spans="7:11" ht="13.2">
      <c r="G790" s="79"/>
      <c r="H790" s="80"/>
      <c r="I790" s="81"/>
      <c r="J790" s="82"/>
      <c r="K790" s="83"/>
    </row>
    <row r="791" spans="7:11" ht="13.2">
      <c r="G791" s="79"/>
      <c r="H791" s="80"/>
      <c r="I791" s="81"/>
      <c r="J791" s="82"/>
      <c r="K791" s="83"/>
    </row>
    <row r="792" spans="7:11" ht="13.2">
      <c r="G792" s="79"/>
      <c r="H792" s="80"/>
      <c r="I792" s="81"/>
      <c r="J792" s="82"/>
      <c r="K792" s="83"/>
    </row>
    <row r="793" spans="7:11" ht="13.2">
      <c r="G793" s="79"/>
      <c r="H793" s="80"/>
      <c r="I793" s="81"/>
      <c r="J793" s="82"/>
      <c r="K793" s="83"/>
    </row>
    <row r="794" spans="7:11" ht="13.2">
      <c r="G794" s="79"/>
      <c r="H794" s="80"/>
      <c r="I794" s="81"/>
      <c r="J794" s="82"/>
      <c r="K794" s="83"/>
    </row>
    <row r="795" spans="7:11" ht="13.2">
      <c r="G795" s="79"/>
      <c r="H795" s="80"/>
      <c r="I795" s="81"/>
      <c r="J795" s="82"/>
      <c r="K795" s="83"/>
    </row>
    <row r="796" spans="7:11" ht="13.2">
      <c r="G796" s="79"/>
      <c r="H796" s="80"/>
      <c r="I796" s="81"/>
      <c r="J796" s="82"/>
      <c r="K796" s="83"/>
    </row>
    <row r="797" spans="7:11" ht="13.2">
      <c r="G797" s="79"/>
      <c r="H797" s="80"/>
      <c r="I797" s="81"/>
      <c r="J797" s="82"/>
      <c r="K797" s="83"/>
    </row>
    <row r="798" spans="7:11" ht="13.2">
      <c r="G798" s="79"/>
      <c r="H798" s="80"/>
      <c r="I798" s="81"/>
      <c r="J798" s="82"/>
      <c r="K798" s="83"/>
    </row>
    <row r="799" spans="7:11" ht="13.2">
      <c r="G799" s="79"/>
      <c r="H799" s="80"/>
      <c r="I799" s="81"/>
      <c r="J799" s="82"/>
      <c r="K799" s="83"/>
    </row>
    <row r="800" spans="7:11" ht="13.2">
      <c r="G800" s="79"/>
      <c r="H800" s="80"/>
      <c r="I800" s="81"/>
      <c r="J800" s="82"/>
      <c r="K800" s="83"/>
    </row>
    <row r="801" spans="7:11" ht="13.2">
      <c r="G801" s="79"/>
      <c r="H801" s="80"/>
      <c r="I801" s="81"/>
      <c r="J801" s="82"/>
      <c r="K801" s="83"/>
    </row>
    <row r="802" spans="7:11" ht="13.2">
      <c r="G802" s="79"/>
      <c r="H802" s="80"/>
      <c r="I802" s="81"/>
      <c r="J802" s="82"/>
      <c r="K802" s="83"/>
    </row>
    <row r="803" spans="7:11" ht="13.2">
      <c r="G803" s="79"/>
      <c r="H803" s="80"/>
      <c r="I803" s="81"/>
      <c r="J803" s="82"/>
      <c r="K803" s="83"/>
    </row>
    <row r="804" spans="7:11" ht="13.2">
      <c r="G804" s="79"/>
      <c r="H804" s="80"/>
      <c r="I804" s="81"/>
      <c r="J804" s="82"/>
      <c r="K804" s="83"/>
    </row>
    <row r="805" spans="7:11" ht="13.2">
      <c r="G805" s="79"/>
      <c r="H805" s="80"/>
      <c r="I805" s="81"/>
      <c r="J805" s="82"/>
      <c r="K805" s="83"/>
    </row>
    <row r="806" spans="7:11" ht="13.2">
      <c r="G806" s="79"/>
      <c r="H806" s="80"/>
      <c r="I806" s="81"/>
      <c r="J806" s="82"/>
      <c r="K806" s="83"/>
    </row>
    <row r="807" spans="7:11" ht="13.2">
      <c r="G807" s="79"/>
      <c r="H807" s="80"/>
      <c r="I807" s="81"/>
      <c r="J807" s="82"/>
      <c r="K807" s="83"/>
    </row>
    <row r="808" spans="7:11" ht="13.2">
      <c r="G808" s="79"/>
      <c r="H808" s="80"/>
      <c r="I808" s="81"/>
      <c r="J808" s="82"/>
      <c r="K808" s="83"/>
    </row>
    <row r="809" spans="7:11" ht="13.2">
      <c r="G809" s="79"/>
      <c r="H809" s="80"/>
      <c r="I809" s="81"/>
      <c r="J809" s="82"/>
      <c r="K809" s="83"/>
    </row>
    <row r="810" spans="7:11" ht="13.2">
      <c r="G810" s="79"/>
      <c r="H810" s="80"/>
      <c r="I810" s="81"/>
      <c r="J810" s="82"/>
      <c r="K810" s="83"/>
    </row>
    <row r="811" spans="7:11" ht="13.2">
      <c r="G811" s="79"/>
      <c r="H811" s="80"/>
      <c r="I811" s="81"/>
      <c r="J811" s="82"/>
      <c r="K811" s="83"/>
    </row>
    <row r="812" spans="7:11" ht="13.2">
      <c r="G812" s="79"/>
      <c r="H812" s="80"/>
      <c r="I812" s="81"/>
      <c r="J812" s="82"/>
      <c r="K812" s="83"/>
    </row>
    <row r="813" spans="7:11" ht="13.2">
      <c r="G813" s="79"/>
      <c r="H813" s="80"/>
      <c r="I813" s="81"/>
      <c r="J813" s="82"/>
      <c r="K813" s="83"/>
    </row>
    <row r="814" spans="7:11" ht="13.2">
      <c r="G814" s="79"/>
      <c r="H814" s="80"/>
      <c r="I814" s="81"/>
      <c r="J814" s="82"/>
      <c r="K814" s="83"/>
    </row>
    <row r="815" spans="7:11" ht="13.2">
      <c r="G815" s="79"/>
      <c r="H815" s="80"/>
      <c r="I815" s="81"/>
      <c r="J815" s="82"/>
      <c r="K815" s="83"/>
    </row>
    <row r="816" spans="7:11" ht="13.2">
      <c r="G816" s="79"/>
      <c r="H816" s="80"/>
      <c r="I816" s="81"/>
      <c r="J816" s="82"/>
      <c r="K816" s="83"/>
    </row>
    <row r="817" spans="7:11" ht="13.2">
      <c r="G817" s="79"/>
      <c r="H817" s="80"/>
      <c r="I817" s="81"/>
      <c r="J817" s="82"/>
      <c r="K817" s="83"/>
    </row>
    <row r="818" spans="7:11" ht="13.2">
      <c r="G818" s="79"/>
      <c r="H818" s="80"/>
      <c r="I818" s="81"/>
      <c r="J818" s="82"/>
      <c r="K818" s="83"/>
    </row>
    <row r="819" spans="7:11" ht="13.2">
      <c r="G819" s="79"/>
      <c r="H819" s="80"/>
      <c r="I819" s="81"/>
      <c r="J819" s="82"/>
      <c r="K819" s="83"/>
    </row>
    <row r="820" spans="7:11" ht="13.2">
      <c r="G820" s="79"/>
      <c r="H820" s="80"/>
      <c r="I820" s="81"/>
      <c r="J820" s="82"/>
      <c r="K820" s="83"/>
    </row>
    <row r="821" spans="7:11" ht="13.2">
      <c r="G821" s="79"/>
      <c r="H821" s="80"/>
      <c r="I821" s="81"/>
      <c r="J821" s="82"/>
      <c r="K821" s="83"/>
    </row>
    <row r="822" spans="7:11" ht="13.2">
      <c r="G822" s="79"/>
      <c r="H822" s="80"/>
      <c r="I822" s="81"/>
      <c r="J822" s="82"/>
      <c r="K822" s="83"/>
    </row>
    <row r="823" spans="7:11" ht="13.2">
      <c r="G823" s="79"/>
      <c r="H823" s="80"/>
      <c r="I823" s="81"/>
      <c r="J823" s="82"/>
      <c r="K823" s="83"/>
    </row>
    <row r="824" spans="7:11" ht="13.2">
      <c r="G824" s="79"/>
      <c r="H824" s="80"/>
      <c r="I824" s="81"/>
      <c r="J824" s="82"/>
      <c r="K824" s="83"/>
    </row>
    <row r="825" spans="7:11" ht="13.2">
      <c r="G825" s="79"/>
      <c r="H825" s="80"/>
      <c r="I825" s="81"/>
      <c r="J825" s="82"/>
      <c r="K825" s="83"/>
    </row>
    <row r="826" spans="7:11" ht="13.2">
      <c r="G826" s="79"/>
      <c r="H826" s="80"/>
      <c r="I826" s="81"/>
      <c r="J826" s="82"/>
      <c r="K826" s="83"/>
    </row>
    <row r="827" spans="7:11" ht="13.2">
      <c r="G827" s="79"/>
      <c r="H827" s="80"/>
      <c r="I827" s="81"/>
      <c r="J827" s="82"/>
      <c r="K827" s="83"/>
    </row>
    <row r="828" spans="7:11" ht="13.2">
      <c r="G828" s="79"/>
      <c r="H828" s="80"/>
      <c r="I828" s="81"/>
      <c r="J828" s="82"/>
      <c r="K828" s="83"/>
    </row>
    <row r="829" spans="7:11" ht="13.2">
      <c r="G829" s="79"/>
      <c r="H829" s="80"/>
      <c r="I829" s="81"/>
      <c r="J829" s="82"/>
      <c r="K829" s="83"/>
    </row>
    <row r="830" spans="7:11" ht="13.2">
      <c r="G830" s="79"/>
      <c r="H830" s="80"/>
      <c r="I830" s="81"/>
      <c r="J830" s="82"/>
      <c r="K830" s="83"/>
    </row>
    <row r="831" spans="7:11" ht="13.2">
      <c r="G831" s="79"/>
      <c r="H831" s="80"/>
      <c r="I831" s="81"/>
      <c r="J831" s="82"/>
      <c r="K831" s="83"/>
    </row>
    <row r="832" spans="7:11" ht="13.2">
      <c r="G832" s="79"/>
      <c r="H832" s="80"/>
      <c r="I832" s="81"/>
      <c r="J832" s="82"/>
      <c r="K832" s="83"/>
    </row>
    <row r="833" spans="7:11" ht="13.2">
      <c r="G833" s="79"/>
      <c r="H833" s="80"/>
      <c r="I833" s="81"/>
      <c r="J833" s="82"/>
      <c r="K833" s="83"/>
    </row>
    <row r="834" spans="7:11" ht="13.2">
      <c r="G834" s="79"/>
      <c r="H834" s="80"/>
      <c r="I834" s="81"/>
      <c r="J834" s="82"/>
      <c r="K834" s="83"/>
    </row>
    <row r="835" spans="7:11" ht="13.2">
      <c r="G835" s="79"/>
      <c r="H835" s="80"/>
      <c r="I835" s="81"/>
      <c r="J835" s="82"/>
      <c r="K835" s="83"/>
    </row>
    <row r="836" spans="7:11" ht="13.2">
      <c r="G836" s="79"/>
      <c r="H836" s="80"/>
      <c r="I836" s="81"/>
      <c r="J836" s="82"/>
      <c r="K836" s="83"/>
    </row>
    <row r="837" spans="7:11" ht="13.2">
      <c r="G837" s="79"/>
      <c r="H837" s="80"/>
      <c r="I837" s="81"/>
      <c r="J837" s="82"/>
      <c r="K837" s="83"/>
    </row>
    <row r="838" spans="7:11" ht="13.2">
      <c r="G838" s="79"/>
      <c r="H838" s="80"/>
      <c r="I838" s="81"/>
      <c r="J838" s="82"/>
      <c r="K838" s="83"/>
    </row>
    <row r="839" spans="7:11" ht="13.2">
      <c r="G839" s="79"/>
      <c r="H839" s="80"/>
      <c r="I839" s="81"/>
      <c r="J839" s="82"/>
      <c r="K839" s="83"/>
    </row>
    <row r="840" spans="7:11" ht="13.2">
      <c r="G840" s="79"/>
      <c r="H840" s="80"/>
      <c r="I840" s="81"/>
      <c r="J840" s="82"/>
      <c r="K840" s="83"/>
    </row>
    <row r="841" spans="7:11" ht="13.2">
      <c r="G841" s="79"/>
      <c r="H841" s="80"/>
      <c r="I841" s="81"/>
      <c r="J841" s="82"/>
      <c r="K841" s="83"/>
    </row>
    <row r="842" spans="7:11" ht="13.2">
      <c r="G842" s="79"/>
      <c r="H842" s="80"/>
      <c r="I842" s="81"/>
      <c r="J842" s="82"/>
      <c r="K842" s="83"/>
    </row>
    <row r="843" spans="7:11" ht="13.2">
      <c r="G843" s="79"/>
      <c r="H843" s="80"/>
      <c r="I843" s="81"/>
      <c r="J843" s="82"/>
      <c r="K843" s="83"/>
    </row>
    <row r="844" spans="7:11" ht="13.2">
      <c r="G844" s="79"/>
      <c r="H844" s="80"/>
      <c r="I844" s="81"/>
      <c r="J844" s="82"/>
      <c r="K844" s="83"/>
    </row>
    <row r="845" spans="7:11" ht="13.2">
      <c r="G845" s="79"/>
      <c r="H845" s="80"/>
      <c r="I845" s="81"/>
      <c r="J845" s="82"/>
      <c r="K845" s="83"/>
    </row>
    <row r="846" spans="7:11" ht="13.2">
      <c r="G846" s="79"/>
      <c r="H846" s="80"/>
      <c r="I846" s="81"/>
      <c r="J846" s="82"/>
      <c r="K846" s="83"/>
    </row>
    <row r="847" spans="7:11" ht="13.2">
      <c r="G847" s="79"/>
      <c r="H847" s="80"/>
      <c r="I847" s="81"/>
      <c r="J847" s="82"/>
      <c r="K847" s="83"/>
    </row>
    <row r="848" spans="7:11" ht="13.2">
      <c r="G848" s="79"/>
      <c r="H848" s="80"/>
      <c r="I848" s="81"/>
      <c r="J848" s="82"/>
      <c r="K848" s="83"/>
    </row>
    <row r="849" spans="7:11" ht="13.2">
      <c r="G849" s="79"/>
      <c r="H849" s="80"/>
      <c r="I849" s="81"/>
      <c r="J849" s="82"/>
      <c r="K849" s="83"/>
    </row>
    <row r="850" spans="7:11" ht="13.2">
      <c r="G850" s="79"/>
      <c r="H850" s="80"/>
      <c r="I850" s="81"/>
      <c r="J850" s="82"/>
      <c r="K850" s="83"/>
    </row>
    <row r="851" spans="7:11" ht="13.2">
      <c r="G851" s="79"/>
      <c r="H851" s="80"/>
      <c r="I851" s="81"/>
      <c r="J851" s="82"/>
      <c r="K851" s="83"/>
    </row>
    <row r="852" spans="7:11" ht="13.2">
      <c r="G852" s="79"/>
      <c r="H852" s="80"/>
      <c r="I852" s="81"/>
      <c r="J852" s="82"/>
      <c r="K852" s="83"/>
    </row>
    <row r="853" spans="7:11" ht="13.2">
      <c r="G853" s="79"/>
      <c r="H853" s="80"/>
      <c r="I853" s="81"/>
      <c r="J853" s="82"/>
      <c r="K853" s="83"/>
    </row>
    <row r="854" spans="7:11" ht="13.2">
      <c r="G854" s="79"/>
      <c r="H854" s="80"/>
      <c r="I854" s="81"/>
      <c r="J854" s="82"/>
      <c r="K854" s="83"/>
    </row>
    <row r="855" spans="7:11" ht="13.2">
      <c r="G855" s="79"/>
      <c r="H855" s="80"/>
      <c r="I855" s="81"/>
      <c r="J855" s="82"/>
      <c r="K855" s="83"/>
    </row>
    <row r="856" spans="7:11" ht="13.2">
      <c r="G856" s="79"/>
      <c r="H856" s="80"/>
      <c r="I856" s="81"/>
      <c r="J856" s="82"/>
      <c r="K856" s="83"/>
    </row>
    <row r="857" spans="7:11" ht="13.2">
      <c r="G857" s="79"/>
      <c r="H857" s="80"/>
      <c r="I857" s="81"/>
      <c r="J857" s="82"/>
      <c r="K857" s="83"/>
    </row>
    <row r="858" spans="7:11" ht="13.2">
      <c r="G858" s="79"/>
      <c r="H858" s="80"/>
      <c r="I858" s="81"/>
      <c r="J858" s="82"/>
      <c r="K858" s="83"/>
    </row>
    <row r="859" spans="7:11" ht="13.2">
      <c r="G859" s="79"/>
      <c r="H859" s="80"/>
      <c r="I859" s="81"/>
      <c r="J859" s="82"/>
      <c r="K859" s="83"/>
    </row>
    <row r="860" spans="7:11" ht="13.2">
      <c r="G860" s="79"/>
      <c r="H860" s="80"/>
      <c r="I860" s="81"/>
      <c r="J860" s="82"/>
      <c r="K860" s="83"/>
    </row>
    <row r="861" spans="7:11" ht="13.2">
      <c r="G861" s="79"/>
      <c r="H861" s="80"/>
      <c r="I861" s="81"/>
      <c r="J861" s="82"/>
      <c r="K861" s="83"/>
    </row>
    <row r="862" spans="7:11" ht="13.2">
      <c r="G862" s="79"/>
      <c r="H862" s="80"/>
      <c r="I862" s="81"/>
      <c r="J862" s="82"/>
      <c r="K862" s="83"/>
    </row>
    <row r="863" spans="7:11" ht="13.2">
      <c r="G863" s="79"/>
      <c r="H863" s="80"/>
      <c r="I863" s="81"/>
      <c r="J863" s="82"/>
      <c r="K863" s="83"/>
    </row>
    <row r="864" spans="7:11" ht="13.2">
      <c r="G864" s="79"/>
      <c r="H864" s="80"/>
      <c r="I864" s="81"/>
      <c r="J864" s="82"/>
      <c r="K864" s="83"/>
    </row>
    <row r="865" spans="7:11" ht="13.2">
      <c r="G865" s="79"/>
      <c r="H865" s="80"/>
      <c r="I865" s="81"/>
      <c r="J865" s="82"/>
      <c r="K865" s="83"/>
    </row>
    <row r="866" spans="7:11" ht="13.2">
      <c r="G866" s="79"/>
      <c r="H866" s="80"/>
      <c r="I866" s="81"/>
      <c r="J866" s="82"/>
      <c r="K866" s="83"/>
    </row>
    <row r="867" spans="7:11" ht="13.2">
      <c r="G867" s="79"/>
      <c r="H867" s="80"/>
      <c r="I867" s="81"/>
      <c r="J867" s="82"/>
      <c r="K867" s="83"/>
    </row>
    <row r="868" spans="7:11" ht="13.2">
      <c r="G868" s="79"/>
      <c r="H868" s="80"/>
      <c r="I868" s="81"/>
      <c r="J868" s="82"/>
      <c r="K868" s="83"/>
    </row>
    <row r="869" spans="7:11" ht="13.2">
      <c r="G869" s="79"/>
      <c r="H869" s="80"/>
      <c r="I869" s="81"/>
      <c r="J869" s="82"/>
      <c r="K869" s="83"/>
    </row>
    <row r="870" spans="7:11" ht="13.2">
      <c r="G870" s="79"/>
      <c r="H870" s="80"/>
      <c r="I870" s="81"/>
      <c r="J870" s="82"/>
      <c r="K870" s="83"/>
    </row>
    <row r="871" spans="7:11" ht="13.2">
      <c r="G871" s="79"/>
      <c r="H871" s="80"/>
      <c r="I871" s="81"/>
      <c r="J871" s="82"/>
      <c r="K871" s="83"/>
    </row>
    <row r="872" spans="7:11" ht="13.2">
      <c r="G872" s="79"/>
      <c r="H872" s="80"/>
      <c r="I872" s="81"/>
      <c r="J872" s="82"/>
      <c r="K872" s="83"/>
    </row>
    <row r="873" spans="7:11" ht="13.2">
      <c r="G873" s="79"/>
      <c r="H873" s="80"/>
      <c r="I873" s="81"/>
      <c r="J873" s="82"/>
      <c r="K873" s="83"/>
    </row>
    <row r="874" spans="7:11" ht="13.2">
      <c r="G874" s="79"/>
      <c r="H874" s="80"/>
      <c r="I874" s="81"/>
      <c r="J874" s="82"/>
      <c r="K874" s="83"/>
    </row>
    <row r="875" spans="7:11" ht="13.2">
      <c r="G875" s="79"/>
      <c r="H875" s="80"/>
      <c r="I875" s="81"/>
      <c r="J875" s="82"/>
      <c r="K875" s="83"/>
    </row>
    <row r="876" spans="7:11" ht="13.2">
      <c r="G876" s="79"/>
      <c r="H876" s="80"/>
      <c r="I876" s="81"/>
      <c r="J876" s="82"/>
      <c r="K876" s="83"/>
    </row>
    <row r="877" spans="7:11" ht="13.2">
      <c r="G877" s="79"/>
      <c r="H877" s="80"/>
      <c r="I877" s="81"/>
      <c r="J877" s="82"/>
      <c r="K877" s="83"/>
    </row>
    <row r="878" spans="7:11" ht="13.2">
      <c r="G878" s="79"/>
      <c r="H878" s="80"/>
      <c r="I878" s="81"/>
      <c r="J878" s="82"/>
      <c r="K878" s="83"/>
    </row>
    <row r="879" spans="7:11" ht="13.2">
      <c r="G879" s="79"/>
      <c r="H879" s="80"/>
      <c r="I879" s="81"/>
      <c r="J879" s="82"/>
      <c r="K879" s="83"/>
    </row>
    <row r="880" spans="7:11" ht="13.2">
      <c r="G880" s="79"/>
      <c r="H880" s="80"/>
      <c r="I880" s="81"/>
      <c r="J880" s="82"/>
      <c r="K880" s="83"/>
    </row>
    <row r="881" spans="7:11" ht="13.2">
      <c r="G881" s="79"/>
      <c r="H881" s="80"/>
      <c r="I881" s="81"/>
      <c r="J881" s="82"/>
      <c r="K881" s="83"/>
    </row>
    <row r="882" spans="7:11" ht="13.2">
      <c r="G882" s="79"/>
      <c r="H882" s="80"/>
      <c r="I882" s="81"/>
      <c r="J882" s="82"/>
      <c r="K882" s="83"/>
    </row>
    <row r="883" spans="7:11" ht="13.2">
      <c r="G883" s="79"/>
      <c r="H883" s="80"/>
      <c r="I883" s="81"/>
      <c r="J883" s="82"/>
      <c r="K883" s="83"/>
    </row>
    <row r="884" spans="7:11" ht="13.2">
      <c r="G884" s="79"/>
      <c r="H884" s="80"/>
      <c r="I884" s="81"/>
      <c r="J884" s="82"/>
      <c r="K884" s="83"/>
    </row>
    <row r="885" spans="7:11" ht="13.2">
      <c r="G885" s="79"/>
      <c r="H885" s="80"/>
      <c r="I885" s="81"/>
      <c r="J885" s="82"/>
      <c r="K885" s="83"/>
    </row>
    <row r="886" spans="7:11" ht="13.2">
      <c r="G886" s="79"/>
      <c r="H886" s="80"/>
      <c r="I886" s="81"/>
      <c r="J886" s="82"/>
      <c r="K886" s="83"/>
    </row>
    <row r="887" spans="7:11" ht="13.2">
      <c r="G887" s="79"/>
      <c r="H887" s="80"/>
      <c r="I887" s="81"/>
      <c r="J887" s="82"/>
      <c r="K887" s="83"/>
    </row>
    <row r="888" spans="7:11" ht="13.2">
      <c r="G888" s="79"/>
      <c r="H888" s="80"/>
      <c r="I888" s="81"/>
      <c r="J888" s="82"/>
      <c r="K888" s="83"/>
    </row>
    <row r="889" spans="7:11" ht="13.2">
      <c r="G889" s="79"/>
      <c r="H889" s="80"/>
      <c r="I889" s="81"/>
      <c r="J889" s="82"/>
      <c r="K889" s="83"/>
    </row>
    <row r="890" spans="7:11" ht="13.2">
      <c r="G890" s="79"/>
      <c r="H890" s="80"/>
      <c r="I890" s="81"/>
      <c r="J890" s="82"/>
      <c r="K890" s="83"/>
    </row>
    <row r="891" spans="7:11" ht="13.2">
      <c r="G891" s="79"/>
      <c r="H891" s="80"/>
      <c r="I891" s="81"/>
      <c r="J891" s="82"/>
      <c r="K891" s="83"/>
    </row>
    <row r="892" spans="7:11" ht="13.2">
      <c r="G892" s="79"/>
      <c r="H892" s="80"/>
      <c r="I892" s="81"/>
      <c r="J892" s="82"/>
      <c r="K892" s="83"/>
    </row>
    <row r="893" spans="7:11" ht="13.2">
      <c r="G893" s="79"/>
      <c r="H893" s="80"/>
      <c r="I893" s="81"/>
      <c r="J893" s="82"/>
      <c r="K893" s="83"/>
    </row>
    <row r="894" spans="7:11" ht="13.2">
      <c r="G894" s="79"/>
      <c r="H894" s="80"/>
      <c r="I894" s="81"/>
      <c r="J894" s="82"/>
      <c r="K894" s="83"/>
    </row>
    <row r="895" spans="7:11" ht="13.2">
      <c r="G895" s="79"/>
      <c r="H895" s="80"/>
      <c r="I895" s="81"/>
      <c r="J895" s="82"/>
      <c r="K895" s="83"/>
    </row>
    <row r="896" spans="7:11" ht="13.2">
      <c r="G896" s="79"/>
      <c r="H896" s="80"/>
      <c r="I896" s="81"/>
      <c r="J896" s="82"/>
      <c r="K896" s="83"/>
    </row>
    <row r="897" spans="7:11" ht="13.2">
      <c r="G897" s="79"/>
      <c r="H897" s="80"/>
      <c r="I897" s="81"/>
      <c r="J897" s="82"/>
      <c r="K897" s="83"/>
    </row>
    <row r="898" spans="7:11" ht="13.2">
      <c r="G898" s="79"/>
      <c r="H898" s="80"/>
      <c r="I898" s="81"/>
      <c r="J898" s="82"/>
      <c r="K898" s="83"/>
    </row>
    <row r="899" spans="7:11" ht="13.2">
      <c r="G899" s="79"/>
      <c r="H899" s="80"/>
      <c r="I899" s="81"/>
      <c r="J899" s="82"/>
      <c r="K899" s="83"/>
    </row>
    <row r="900" spans="7:11" ht="13.2">
      <c r="G900" s="79"/>
      <c r="H900" s="80"/>
      <c r="I900" s="81"/>
      <c r="J900" s="82"/>
      <c r="K900" s="83"/>
    </row>
    <row r="901" spans="7:11" ht="13.2">
      <c r="G901" s="79"/>
      <c r="H901" s="80"/>
      <c r="I901" s="81"/>
      <c r="J901" s="82"/>
      <c r="K901" s="83"/>
    </row>
    <row r="902" spans="7:11" ht="13.2">
      <c r="G902" s="79"/>
      <c r="H902" s="80"/>
      <c r="I902" s="81"/>
      <c r="J902" s="82"/>
      <c r="K902" s="83"/>
    </row>
    <row r="903" spans="7:11" ht="13.2">
      <c r="G903" s="79"/>
      <c r="H903" s="80"/>
      <c r="I903" s="81"/>
      <c r="J903" s="82"/>
      <c r="K903" s="83"/>
    </row>
    <row r="904" spans="7:11" ht="13.2">
      <c r="G904" s="79"/>
      <c r="H904" s="80"/>
      <c r="I904" s="81"/>
      <c r="J904" s="82"/>
      <c r="K904" s="83"/>
    </row>
    <row r="905" spans="7:11" ht="13.2">
      <c r="G905" s="79"/>
      <c r="H905" s="80"/>
      <c r="I905" s="81"/>
      <c r="J905" s="82"/>
      <c r="K905" s="83"/>
    </row>
    <row r="906" spans="7:11" ht="13.2">
      <c r="G906" s="79"/>
      <c r="H906" s="80"/>
      <c r="I906" s="81"/>
      <c r="J906" s="82"/>
      <c r="K906" s="83"/>
    </row>
    <row r="907" spans="7:11" ht="13.2">
      <c r="G907" s="79"/>
      <c r="H907" s="80"/>
      <c r="I907" s="81"/>
      <c r="J907" s="82"/>
      <c r="K907" s="83"/>
    </row>
    <row r="908" spans="7:11" ht="13.2">
      <c r="G908" s="79"/>
      <c r="H908" s="80"/>
      <c r="I908" s="81"/>
      <c r="J908" s="82"/>
      <c r="K908" s="83"/>
    </row>
    <row r="909" spans="7:11" ht="13.2">
      <c r="G909" s="79"/>
      <c r="H909" s="80"/>
      <c r="I909" s="81"/>
      <c r="J909" s="82"/>
      <c r="K909" s="83"/>
    </row>
    <row r="910" spans="7:11" ht="13.2">
      <c r="G910" s="79"/>
      <c r="H910" s="80"/>
      <c r="I910" s="81"/>
      <c r="J910" s="82"/>
      <c r="K910" s="83"/>
    </row>
    <row r="911" spans="7:11" ht="13.2">
      <c r="G911" s="79"/>
      <c r="H911" s="80"/>
      <c r="I911" s="81"/>
      <c r="J911" s="82"/>
      <c r="K911" s="83"/>
    </row>
    <row r="912" spans="7:11" ht="13.2">
      <c r="G912" s="79"/>
      <c r="H912" s="80"/>
      <c r="I912" s="81"/>
      <c r="J912" s="82"/>
      <c r="K912" s="83"/>
    </row>
    <row r="913" spans="7:11" ht="13.2">
      <c r="G913" s="79"/>
      <c r="H913" s="80"/>
      <c r="I913" s="81"/>
      <c r="J913" s="82"/>
      <c r="K913" s="83"/>
    </row>
    <row r="914" spans="7:11" ht="13.2">
      <c r="G914" s="79"/>
      <c r="H914" s="80"/>
      <c r="I914" s="81"/>
      <c r="J914" s="82"/>
      <c r="K914" s="83"/>
    </row>
    <row r="915" spans="7:11" ht="13.2">
      <c r="G915" s="79"/>
      <c r="H915" s="80"/>
      <c r="I915" s="81"/>
      <c r="J915" s="82"/>
      <c r="K915" s="83"/>
    </row>
    <row r="916" spans="7:11" ht="13.2">
      <c r="G916" s="79"/>
      <c r="H916" s="80"/>
      <c r="I916" s="81"/>
      <c r="J916" s="82"/>
      <c r="K916" s="83"/>
    </row>
    <row r="917" spans="7:11" ht="13.2">
      <c r="G917" s="79"/>
      <c r="H917" s="80"/>
      <c r="I917" s="81"/>
      <c r="J917" s="82"/>
      <c r="K917" s="83"/>
    </row>
    <row r="918" spans="7:11" ht="13.2">
      <c r="G918" s="79"/>
      <c r="H918" s="80"/>
      <c r="I918" s="81"/>
      <c r="J918" s="82"/>
      <c r="K918" s="83"/>
    </row>
    <row r="919" spans="7:11" ht="13.2">
      <c r="G919" s="79"/>
      <c r="H919" s="80"/>
      <c r="I919" s="81"/>
      <c r="J919" s="82"/>
      <c r="K919" s="83"/>
    </row>
    <row r="920" spans="7:11" ht="13.2">
      <c r="G920" s="79"/>
      <c r="H920" s="80"/>
      <c r="I920" s="81"/>
      <c r="J920" s="82"/>
      <c r="K920" s="83"/>
    </row>
    <row r="921" spans="7:11" ht="13.2">
      <c r="G921" s="79"/>
      <c r="H921" s="80"/>
      <c r="I921" s="81"/>
      <c r="J921" s="82"/>
      <c r="K921" s="83"/>
    </row>
    <row r="922" spans="7:11" ht="13.2">
      <c r="G922" s="79"/>
      <c r="H922" s="80"/>
      <c r="I922" s="81"/>
      <c r="J922" s="82"/>
      <c r="K922" s="83"/>
    </row>
    <row r="923" spans="7:11" ht="13.2">
      <c r="G923" s="79"/>
      <c r="H923" s="80"/>
      <c r="I923" s="81"/>
      <c r="J923" s="82"/>
      <c r="K923" s="83"/>
    </row>
    <row r="924" spans="7:11" ht="13.2">
      <c r="G924" s="79"/>
      <c r="H924" s="80"/>
      <c r="I924" s="81"/>
      <c r="J924" s="82"/>
      <c r="K924" s="83"/>
    </row>
    <row r="925" spans="7:11" ht="13.2">
      <c r="G925" s="79"/>
      <c r="H925" s="80"/>
      <c r="I925" s="81"/>
      <c r="J925" s="82"/>
      <c r="K925" s="83"/>
    </row>
    <row r="926" spans="7:11" ht="13.2">
      <c r="G926" s="79"/>
      <c r="H926" s="80"/>
      <c r="I926" s="81"/>
      <c r="J926" s="82"/>
      <c r="K926" s="83"/>
    </row>
    <row r="927" spans="7:11" ht="13.2">
      <c r="G927" s="79"/>
      <c r="H927" s="80"/>
      <c r="I927" s="81"/>
      <c r="J927" s="82"/>
      <c r="K927" s="83"/>
    </row>
    <row r="928" spans="7:11" ht="13.2">
      <c r="G928" s="79"/>
      <c r="H928" s="80"/>
      <c r="I928" s="81"/>
      <c r="J928" s="82"/>
      <c r="K928" s="83"/>
    </row>
    <row r="929" spans="7:11" ht="13.2">
      <c r="G929" s="79"/>
      <c r="H929" s="80"/>
      <c r="I929" s="81"/>
      <c r="J929" s="82"/>
      <c r="K929" s="83"/>
    </row>
    <row r="930" spans="7:11" ht="13.2">
      <c r="G930" s="79"/>
      <c r="H930" s="80"/>
      <c r="I930" s="81"/>
      <c r="J930" s="82"/>
      <c r="K930" s="83"/>
    </row>
    <row r="931" spans="7:11" ht="13.2">
      <c r="G931" s="79"/>
      <c r="H931" s="80"/>
      <c r="I931" s="81"/>
      <c r="J931" s="82"/>
      <c r="K931" s="83"/>
    </row>
    <row r="932" spans="7:11" ht="13.2">
      <c r="G932" s="79"/>
      <c r="H932" s="80"/>
      <c r="I932" s="81"/>
      <c r="J932" s="82"/>
      <c r="K932" s="83"/>
    </row>
    <row r="933" spans="7:11" ht="13.2">
      <c r="G933" s="79"/>
      <c r="H933" s="80"/>
      <c r="I933" s="81"/>
      <c r="J933" s="82"/>
      <c r="K933" s="83"/>
    </row>
    <row r="934" spans="7:11" ht="13.2">
      <c r="G934" s="79"/>
      <c r="H934" s="80"/>
      <c r="I934" s="81"/>
      <c r="J934" s="82"/>
      <c r="K934" s="83"/>
    </row>
    <row r="935" spans="7:11" ht="13.2">
      <c r="G935" s="79"/>
      <c r="H935" s="80"/>
      <c r="I935" s="81"/>
      <c r="J935" s="82"/>
      <c r="K935" s="83"/>
    </row>
    <row r="936" spans="7:11" ht="13.2">
      <c r="G936" s="79"/>
      <c r="H936" s="80"/>
      <c r="I936" s="81"/>
      <c r="J936" s="82"/>
      <c r="K936" s="83"/>
    </row>
    <row r="937" spans="7:11" ht="13.2">
      <c r="G937" s="79"/>
      <c r="H937" s="80"/>
      <c r="I937" s="81"/>
      <c r="J937" s="82"/>
      <c r="K937" s="83"/>
    </row>
    <row r="938" spans="7:11" ht="13.2">
      <c r="G938" s="79"/>
      <c r="H938" s="80"/>
      <c r="I938" s="81"/>
      <c r="J938" s="82"/>
      <c r="K938" s="83"/>
    </row>
    <row r="939" spans="7:11" ht="13.2">
      <c r="G939" s="79"/>
      <c r="H939" s="80"/>
      <c r="I939" s="81"/>
      <c r="J939" s="82"/>
      <c r="K939" s="83"/>
    </row>
    <row r="940" spans="7:11" ht="13.2">
      <c r="G940" s="79"/>
      <c r="H940" s="80"/>
      <c r="I940" s="81"/>
      <c r="J940" s="82"/>
      <c r="K940" s="83"/>
    </row>
    <row r="941" spans="7:11" ht="13.2">
      <c r="G941" s="79"/>
      <c r="H941" s="80"/>
      <c r="I941" s="81"/>
      <c r="J941" s="82"/>
      <c r="K941" s="83"/>
    </row>
    <row r="942" spans="7:11" ht="13.2">
      <c r="G942" s="79"/>
      <c r="H942" s="80"/>
      <c r="I942" s="81"/>
      <c r="J942" s="82"/>
      <c r="K942" s="83"/>
    </row>
    <row r="943" spans="7:11" ht="13.2">
      <c r="G943" s="79"/>
      <c r="H943" s="80"/>
      <c r="I943" s="81"/>
      <c r="J943" s="82"/>
      <c r="K943" s="83"/>
    </row>
    <row r="944" spans="7:11" ht="13.2">
      <c r="G944" s="79"/>
      <c r="H944" s="80"/>
      <c r="I944" s="81"/>
      <c r="J944" s="82"/>
      <c r="K944" s="83"/>
    </row>
    <row r="945" spans="7:11" ht="13.2">
      <c r="G945" s="79"/>
      <c r="H945" s="80"/>
      <c r="I945" s="81"/>
      <c r="J945" s="82"/>
      <c r="K945" s="83"/>
    </row>
    <row r="946" spans="7:11" ht="13.2">
      <c r="G946" s="79"/>
      <c r="H946" s="80"/>
      <c r="I946" s="81"/>
      <c r="J946" s="82"/>
      <c r="K946" s="83"/>
    </row>
    <row r="947" spans="7:11" ht="13.2">
      <c r="G947" s="79"/>
      <c r="H947" s="80"/>
      <c r="I947" s="81"/>
      <c r="J947" s="82"/>
      <c r="K947" s="83"/>
    </row>
    <row r="948" spans="7:11" ht="13.2">
      <c r="G948" s="79"/>
      <c r="H948" s="80"/>
      <c r="I948" s="81"/>
      <c r="J948" s="82"/>
      <c r="K948" s="83"/>
    </row>
    <row r="949" spans="7:11" ht="13.2">
      <c r="G949" s="79"/>
      <c r="H949" s="80"/>
      <c r="I949" s="81"/>
      <c r="J949" s="82"/>
      <c r="K949" s="83"/>
    </row>
    <row r="950" spans="7:11" ht="13.2">
      <c r="G950" s="79"/>
      <c r="H950" s="80"/>
      <c r="I950" s="81"/>
      <c r="J950" s="82"/>
      <c r="K950" s="83"/>
    </row>
    <row r="951" spans="7:11" ht="13.2">
      <c r="G951" s="79"/>
      <c r="H951" s="80"/>
      <c r="I951" s="81"/>
      <c r="J951" s="82"/>
      <c r="K951" s="83"/>
    </row>
    <row r="952" spans="7:11" ht="13.2">
      <c r="G952" s="79"/>
      <c r="H952" s="80"/>
      <c r="I952" s="81"/>
      <c r="J952" s="82"/>
      <c r="K952" s="83"/>
    </row>
    <row r="953" spans="7:11" ht="13.2">
      <c r="G953" s="79"/>
      <c r="H953" s="80"/>
      <c r="I953" s="81"/>
      <c r="J953" s="82"/>
      <c r="K953" s="83"/>
    </row>
    <row r="954" spans="7:11" ht="13.2">
      <c r="G954" s="79"/>
      <c r="H954" s="80"/>
      <c r="I954" s="81"/>
      <c r="J954" s="82"/>
      <c r="K954" s="83"/>
    </row>
    <row r="955" spans="7:11" ht="13.2">
      <c r="G955" s="79"/>
      <c r="H955" s="80"/>
      <c r="I955" s="81"/>
      <c r="J955" s="82"/>
      <c r="K955" s="83"/>
    </row>
    <row r="956" spans="7:11" ht="13.2">
      <c r="G956" s="79"/>
      <c r="H956" s="80"/>
      <c r="I956" s="81"/>
      <c r="J956" s="82"/>
      <c r="K956" s="83"/>
    </row>
    <row r="957" spans="7:11" ht="13.2">
      <c r="G957" s="79"/>
      <c r="H957" s="80"/>
      <c r="I957" s="81"/>
      <c r="J957" s="82"/>
      <c r="K957" s="83"/>
    </row>
    <row r="958" spans="7:11" ht="13.2">
      <c r="G958" s="79"/>
      <c r="H958" s="80"/>
      <c r="I958" s="81"/>
      <c r="J958" s="82"/>
      <c r="K958" s="83"/>
    </row>
    <row r="959" spans="7:11" ht="13.2">
      <c r="G959" s="79"/>
      <c r="H959" s="80"/>
      <c r="I959" s="81"/>
      <c r="J959" s="82"/>
      <c r="K959" s="83"/>
    </row>
    <row r="960" spans="7:11" ht="13.2">
      <c r="G960" s="79"/>
      <c r="H960" s="80"/>
      <c r="I960" s="81"/>
      <c r="J960" s="82"/>
      <c r="K960" s="83"/>
    </row>
    <row r="961" spans="7:11" ht="13.2">
      <c r="G961" s="79"/>
      <c r="H961" s="80"/>
      <c r="I961" s="81"/>
      <c r="J961" s="82"/>
      <c r="K961" s="83"/>
    </row>
    <row r="962" spans="7:11" ht="13.2">
      <c r="G962" s="79"/>
      <c r="H962" s="80"/>
      <c r="I962" s="81"/>
      <c r="J962" s="82"/>
      <c r="K962" s="83"/>
    </row>
    <row r="963" spans="7:11" ht="13.2">
      <c r="G963" s="79"/>
      <c r="H963" s="80"/>
      <c r="I963" s="81"/>
      <c r="J963" s="82"/>
      <c r="K963" s="83"/>
    </row>
    <row r="964" spans="7:11" ht="13.2">
      <c r="G964" s="79"/>
      <c r="H964" s="80"/>
      <c r="I964" s="81"/>
      <c r="J964" s="82"/>
      <c r="K964" s="83"/>
    </row>
    <row r="965" spans="7:11" ht="13.2">
      <c r="G965" s="79"/>
      <c r="H965" s="80"/>
      <c r="I965" s="81"/>
      <c r="J965" s="82"/>
      <c r="K965" s="83"/>
    </row>
    <row r="966" spans="7:11" ht="13.2">
      <c r="G966" s="79"/>
      <c r="H966" s="80"/>
      <c r="I966" s="81"/>
      <c r="J966" s="82"/>
      <c r="K966" s="83"/>
    </row>
    <row r="967" spans="7:11" ht="13.2">
      <c r="G967" s="79"/>
      <c r="H967" s="80"/>
      <c r="I967" s="81"/>
      <c r="J967" s="82"/>
      <c r="K967" s="83"/>
    </row>
    <row r="968" spans="7:11" ht="13.2">
      <c r="G968" s="79"/>
      <c r="H968" s="80"/>
      <c r="I968" s="81"/>
      <c r="J968" s="82"/>
      <c r="K968" s="83"/>
    </row>
    <row r="969" spans="7:11" ht="13.2">
      <c r="G969" s="79"/>
      <c r="H969" s="80"/>
      <c r="I969" s="81"/>
      <c r="J969" s="82"/>
      <c r="K969" s="83"/>
    </row>
    <row r="970" spans="7:11" ht="13.2">
      <c r="G970" s="79"/>
      <c r="H970" s="80"/>
      <c r="I970" s="81"/>
      <c r="J970" s="82"/>
      <c r="K970" s="83"/>
    </row>
    <row r="971" spans="7:11" ht="13.2">
      <c r="G971" s="79"/>
      <c r="H971" s="80"/>
      <c r="I971" s="81"/>
      <c r="J971" s="82"/>
      <c r="K971" s="83"/>
    </row>
    <row r="972" spans="7:11" ht="13.2">
      <c r="G972" s="79"/>
      <c r="H972" s="80"/>
      <c r="I972" s="81"/>
      <c r="J972" s="82"/>
      <c r="K972" s="83"/>
    </row>
    <row r="973" spans="7:11" ht="13.2">
      <c r="G973" s="79"/>
      <c r="H973" s="80"/>
      <c r="I973" s="81"/>
      <c r="J973" s="82"/>
      <c r="K973" s="83"/>
    </row>
    <row r="974" spans="7:11" ht="13.2">
      <c r="G974" s="79"/>
      <c r="H974" s="80"/>
      <c r="I974" s="81"/>
      <c r="J974" s="82"/>
      <c r="K974" s="83"/>
    </row>
    <row r="975" spans="7:11" ht="13.2">
      <c r="G975" s="79"/>
      <c r="H975" s="80"/>
      <c r="I975" s="81"/>
      <c r="J975" s="82"/>
      <c r="K975" s="83"/>
    </row>
    <row r="976" spans="7:11" ht="13.2">
      <c r="G976" s="79"/>
      <c r="H976" s="80"/>
      <c r="I976" s="81"/>
      <c r="J976" s="82"/>
      <c r="K976" s="83"/>
    </row>
    <row r="977" spans="7:11" ht="13.2">
      <c r="G977" s="79"/>
      <c r="H977" s="80"/>
      <c r="I977" s="81"/>
      <c r="J977" s="82"/>
      <c r="K977" s="83"/>
    </row>
    <row r="978" spans="7:11" ht="13.2">
      <c r="G978" s="79"/>
      <c r="H978" s="80"/>
      <c r="I978" s="81"/>
      <c r="J978" s="82"/>
      <c r="K978" s="83"/>
    </row>
    <row r="979" spans="7:11" ht="13.2">
      <c r="G979" s="79"/>
      <c r="H979" s="80"/>
      <c r="I979" s="81"/>
      <c r="J979" s="82"/>
      <c r="K979" s="83"/>
    </row>
    <row r="980" spans="7:11" ht="13.2">
      <c r="G980" s="79"/>
      <c r="H980" s="80"/>
      <c r="I980" s="81"/>
      <c r="J980" s="82"/>
      <c r="K980" s="83"/>
    </row>
    <row r="981" spans="7:11" ht="13.2">
      <c r="G981" s="79"/>
      <c r="H981" s="80"/>
      <c r="I981" s="81"/>
      <c r="J981" s="82"/>
      <c r="K981" s="83"/>
    </row>
    <row r="982" spans="7:11" ht="13.2">
      <c r="G982" s="79"/>
      <c r="H982" s="80"/>
      <c r="I982" s="81"/>
      <c r="J982" s="82"/>
      <c r="K982" s="83"/>
    </row>
    <row r="983" spans="7:11" ht="13.2">
      <c r="G983" s="79"/>
      <c r="H983" s="80"/>
      <c r="I983" s="81"/>
      <c r="J983" s="82"/>
      <c r="K983" s="83"/>
    </row>
    <row r="984" spans="7:11" ht="13.2">
      <c r="G984" s="79"/>
      <c r="H984" s="80"/>
      <c r="I984" s="81"/>
      <c r="J984" s="82"/>
      <c r="K984" s="83"/>
    </row>
    <row r="985" spans="7:11" ht="13.2">
      <c r="G985" s="79"/>
      <c r="H985" s="80"/>
      <c r="I985" s="81"/>
      <c r="J985" s="82"/>
      <c r="K985" s="83"/>
    </row>
    <row r="986" spans="7:11" ht="13.2">
      <c r="G986" s="79"/>
      <c r="H986" s="80"/>
      <c r="I986" s="81"/>
      <c r="J986" s="82"/>
      <c r="K986" s="83"/>
    </row>
    <row r="987" spans="7:11" ht="13.2">
      <c r="G987" s="79"/>
      <c r="H987" s="80"/>
      <c r="I987" s="81"/>
      <c r="J987" s="82"/>
      <c r="K987" s="83"/>
    </row>
    <row r="988" spans="7:11" ht="13.2">
      <c r="G988" s="79"/>
      <c r="H988" s="80"/>
      <c r="I988" s="81"/>
      <c r="J988" s="82"/>
      <c r="K988" s="83"/>
    </row>
    <row r="989" spans="7:11" ht="13.2">
      <c r="G989" s="79"/>
      <c r="H989" s="80"/>
      <c r="I989" s="81"/>
      <c r="J989" s="82"/>
      <c r="K989" s="83"/>
    </row>
  </sheetData>
  <phoneticPr fontId="31" type="noConversion"/>
  <conditionalFormatting sqref="A63:B63 A64:K200 A2:K62">
    <cfRule type="expression" dxfId="5" priority="1">
      <formula>COUNTBLANK($B2:$K2)</formula>
    </cfRule>
  </conditionalFormatting>
  <conditionalFormatting sqref="C63:K63">
    <cfRule type="expression" dxfId="4" priority="3">
      <formula>COUNTBLANK($B58:$K58)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1000000}">
          <x14:formula1>
            <xm:f>Statistics!$N$4:$N$6</xm:f>
          </x14:formula1>
          <xm:sqref>C2:C13 C15:C168</xm:sqref>
        </x14:dataValidation>
        <x14:dataValidation type="list" allowBlank="1" xr:uid="{00000000-0002-0000-0200-000002000000}">
          <x14:formula1>
            <xm:f>Statistics!$N$10:$N$14</xm:f>
          </x14:formula1>
          <xm:sqref>D2:D168</xm:sqref>
        </x14:dataValidation>
        <x14:dataValidation type="list" allowBlank="1" showErrorMessage="1" xr:uid="{00000000-0002-0000-0200-000000000000}">
          <x14:formula1>
            <xm:f>Statistics!$L$10:$L$18</xm:f>
          </x14:formula1>
          <xm:sqref>E2:E168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21"/>
  <sheetViews>
    <sheetView topLeftCell="A37" workbookViewId="0"/>
  </sheetViews>
  <sheetFormatPr baseColWidth="10" defaultColWidth="14.44140625" defaultRowHeight="15.75" customHeight="1"/>
  <cols>
    <col min="6" max="6" width="18.88671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9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60"/>
      <c r="B2" s="60"/>
      <c r="C2" s="60"/>
      <c r="D2" s="60"/>
      <c r="E2" s="68"/>
      <c r="F2" s="60"/>
      <c r="G2" s="63"/>
      <c r="H2" s="64"/>
      <c r="I2" s="65"/>
      <c r="J2" s="66"/>
      <c r="K2" s="67"/>
    </row>
    <row r="3" spans="1:14" ht="15.75" customHeight="1">
      <c r="A3" s="70"/>
      <c r="B3" s="70"/>
      <c r="C3" s="70"/>
      <c r="D3" s="70"/>
      <c r="E3" s="90"/>
      <c r="F3" s="72"/>
      <c r="G3" s="70"/>
      <c r="H3" s="70"/>
      <c r="I3" s="70"/>
      <c r="J3" s="70"/>
      <c r="K3" s="91"/>
    </row>
    <row r="4" spans="1:14" ht="15.75" customHeight="1">
      <c r="A4" s="70"/>
      <c r="B4" s="70"/>
      <c r="C4" s="70"/>
      <c r="D4" s="70"/>
      <c r="E4" s="90"/>
      <c r="F4" s="72"/>
      <c r="G4" s="70"/>
      <c r="H4" s="70"/>
      <c r="I4" s="70"/>
      <c r="J4" s="70"/>
      <c r="K4" s="91"/>
    </row>
    <row r="5" spans="1:14" ht="15.75" customHeight="1">
      <c r="A5" s="70"/>
      <c r="B5" s="70"/>
      <c r="C5" s="70"/>
      <c r="D5" s="70"/>
      <c r="E5" s="90"/>
      <c r="F5" s="72"/>
      <c r="G5" s="70"/>
      <c r="H5" s="70"/>
      <c r="I5" s="70"/>
      <c r="J5" s="70"/>
      <c r="K5" s="91"/>
    </row>
    <row r="6" spans="1:14" ht="15.75" customHeight="1">
      <c r="A6" s="70"/>
      <c r="B6" s="70"/>
      <c r="C6" s="70"/>
      <c r="D6" s="70"/>
      <c r="E6" s="90"/>
      <c r="F6" s="63"/>
      <c r="G6" s="70"/>
      <c r="H6" s="70"/>
      <c r="I6" s="70"/>
      <c r="J6" s="70"/>
      <c r="K6" s="91"/>
    </row>
    <row r="7" spans="1:14" ht="15.75" customHeight="1">
      <c r="A7" s="70"/>
      <c r="B7" s="70"/>
      <c r="C7" s="70"/>
      <c r="D7" s="70"/>
      <c r="E7" s="90"/>
      <c r="F7" s="63"/>
      <c r="G7" s="70"/>
      <c r="H7" s="70"/>
      <c r="I7" s="70"/>
      <c r="J7" s="70"/>
      <c r="K7" s="91"/>
    </row>
    <row r="8" spans="1:14" ht="15.75" customHeight="1">
      <c r="A8" s="70"/>
      <c r="B8" s="70"/>
      <c r="C8" s="70"/>
      <c r="D8" s="70"/>
      <c r="E8" s="90"/>
      <c r="F8" s="63"/>
      <c r="G8" s="70"/>
      <c r="H8" s="70"/>
      <c r="I8" s="70"/>
      <c r="J8" s="70"/>
      <c r="K8" s="91"/>
    </row>
    <row r="9" spans="1:14" ht="15.75" customHeight="1">
      <c r="A9" s="70"/>
      <c r="B9" s="70"/>
      <c r="C9" s="70"/>
      <c r="D9" s="70"/>
      <c r="E9" s="90"/>
      <c r="F9" s="63"/>
      <c r="G9" s="70"/>
      <c r="H9" s="70"/>
      <c r="I9" s="70"/>
      <c r="J9" s="70"/>
      <c r="K9" s="91"/>
    </row>
    <row r="10" spans="1:14" ht="15.75" customHeight="1">
      <c r="A10" s="70"/>
      <c r="B10" s="70"/>
      <c r="C10" s="70"/>
      <c r="D10" s="70"/>
      <c r="E10" s="90"/>
      <c r="F10" s="63"/>
      <c r="G10" s="70"/>
      <c r="H10" s="70"/>
      <c r="I10" s="70"/>
      <c r="J10" s="70"/>
      <c r="K10" s="91"/>
    </row>
    <row r="11" spans="1:14" ht="15.75" customHeight="1">
      <c r="A11" s="70"/>
      <c r="B11" s="70"/>
      <c r="C11" s="70"/>
      <c r="D11" s="70"/>
      <c r="E11" s="90"/>
      <c r="F11" s="72"/>
      <c r="G11" s="70"/>
      <c r="H11" s="70"/>
      <c r="I11" s="70"/>
      <c r="J11" s="70"/>
      <c r="K11" s="91"/>
    </row>
    <row r="12" spans="1:14" ht="15.75" customHeight="1">
      <c r="A12" s="70"/>
      <c r="B12" s="70"/>
      <c r="C12" s="70"/>
      <c r="D12" s="70"/>
      <c r="E12" s="90"/>
      <c r="F12" s="72"/>
      <c r="G12" s="70"/>
      <c r="H12" s="70"/>
      <c r="I12" s="70"/>
      <c r="J12" s="70"/>
      <c r="K12" s="91"/>
    </row>
    <row r="13" spans="1:14" ht="15.75" customHeight="1">
      <c r="A13" s="70"/>
      <c r="B13" s="70"/>
      <c r="C13" s="70"/>
      <c r="D13" s="70"/>
      <c r="E13" s="90"/>
      <c r="F13" s="72"/>
      <c r="G13" s="70"/>
      <c r="H13" s="70"/>
      <c r="I13" s="70"/>
      <c r="J13" s="70"/>
      <c r="K13" s="91"/>
    </row>
    <row r="14" spans="1:14" ht="15.75" customHeight="1">
      <c r="A14" s="70"/>
      <c r="B14" s="70"/>
      <c r="C14" s="70"/>
      <c r="D14" s="70"/>
      <c r="E14" s="90"/>
      <c r="F14" s="72"/>
      <c r="G14" s="70"/>
      <c r="H14" s="70"/>
      <c r="I14" s="70"/>
      <c r="J14" s="70"/>
      <c r="K14" s="91"/>
    </row>
    <row r="15" spans="1:14" ht="15.75" customHeight="1">
      <c r="A15" s="70"/>
      <c r="B15" s="70"/>
      <c r="C15" s="70"/>
      <c r="D15" s="70"/>
      <c r="E15" s="90"/>
      <c r="F15" s="77"/>
      <c r="G15" s="70"/>
      <c r="H15" s="70"/>
      <c r="I15" s="70"/>
      <c r="J15" s="70"/>
      <c r="K15" s="91"/>
    </row>
    <row r="16" spans="1:14" ht="15.75" customHeight="1">
      <c r="A16" s="70"/>
      <c r="B16" s="70"/>
      <c r="C16" s="70"/>
      <c r="D16" s="70"/>
      <c r="E16" s="90"/>
      <c r="F16" s="77"/>
      <c r="G16" s="70"/>
      <c r="H16" s="70"/>
      <c r="I16" s="70"/>
      <c r="J16" s="70"/>
      <c r="K16" s="91"/>
    </row>
    <row r="17" spans="1:11" ht="15.75" customHeight="1">
      <c r="A17" s="70"/>
      <c r="B17" s="70"/>
      <c r="C17" s="70"/>
      <c r="D17" s="70"/>
      <c r="E17" s="90"/>
      <c r="F17" s="72"/>
      <c r="G17" s="70"/>
      <c r="H17" s="70"/>
      <c r="I17" s="70"/>
      <c r="J17" s="70"/>
      <c r="K17" s="91"/>
    </row>
    <row r="18" spans="1:11" ht="15.75" customHeight="1">
      <c r="A18" s="70"/>
      <c r="B18" s="70"/>
      <c r="C18" s="70"/>
      <c r="D18" s="70"/>
      <c r="E18" s="90"/>
      <c r="F18" s="72"/>
      <c r="G18" s="70"/>
      <c r="H18" s="70"/>
      <c r="I18" s="70"/>
      <c r="J18" s="70"/>
      <c r="K18" s="91"/>
    </row>
    <row r="19" spans="1:11" ht="15.75" customHeight="1">
      <c r="A19" s="70"/>
      <c r="B19" s="70"/>
      <c r="C19" s="70"/>
      <c r="D19" s="70"/>
      <c r="E19" s="90"/>
      <c r="F19" s="63"/>
      <c r="G19" s="70"/>
      <c r="H19" s="70"/>
      <c r="I19" s="70"/>
      <c r="J19" s="70"/>
      <c r="K19" s="91"/>
    </row>
    <row r="20" spans="1:11" ht="15.75" customHeight="1">
      <c r="A20" s="70"/>
      <c r="B20" s="70"/>
      <c r="C20" s="70"/>
      <c r="D20" s="70"/>
      <c r="E20" s="90"/>
      <c r="F20" s="92"/>
      <c r="G20" s="70"/>
      <c r="H20" s="70"/>
      <c r="I20" s="70"/>
      <c r="J20" s="70"/>
      <c r="K20" s="91"/>
    </row>
    <row r="21" spans="1:11" ht="15.75" customHeight="1">
      <c r="A21" s="70"/>
      <c r="B21" s="70"/>
      <c r="C21" s="70"/>
      <c r="D21" s="70"/>
      <c r="E21" s="90"/>
      <c r="F21" s="93"/>
      <c r="G21" s="70"/>
      <c r="H21" s="70"/>
      <c r="I21" s="70"/>
      <c r="J21" s="70"/>
      <c r="K21" s="91"/>
    </row>
    <row r="22" spans="1:11" ht="15.75" customHeight="1">
      <c r="A22" s="70"/>
      <c r="B22" s="70"/>
      <c r="C22" s="70"/>
      <c r="D22" s="70"/>
      <c r="E22" s="90"/>
      <c r="F22" s="77"/>
      <c r="G22" s="70"/>
      <c r="H22" s="70"/>
      <c r="I22" s="70"/>
      <c r="J22" s="70"/>
      <c r="K22" s="91"/>
    </row>
    <row r="23" spans="1:11" ht="15.75" customHeight="1">
      <c r="A23" s="70"/>
      <c r="B23" s="70"/>
      <c r="C23" s="70"/>
      <c r="D23" s="70"/>
      <c r="E23" s="90"/>
      <c r="F23" s="77"/>
      <c r="G23" s="70"/>
      <c r="H23" s="70"/>
      <c r="I23" s="70"/>
      <c r="J23" s="70"/>
      <c r="K23" s="91"/>
    </row>
    <row r="24" spans="1:11" ht="15.75" customHeight="1">
      <c r="A24" s="70"/>
      <c r="B24" s="70"/>
      <c r="C24" s="70"/>
      <c r="D24" s="70"/>
      <c r="E24" s="90"/>
      <c r="F24" s="63"/>
      <c r="G24" s="70"/>
      <c r="H24" s="70"/>
      <c r="I24" s="70"/>
      <c r="J24" s="70"/>
      <c r="K24" s="91"/>
    </row>
    <row r="25" spans="1:11" ht="15.75" customHeight="1">
      <c r="A25" s="70"/>
      <c r="B25" s="70"/>
      <c r="C25" s="70"/>
      <c r="D25" s="70"/>
      <c r="E25" s="90"/>
      <c r="F25" s="63"/>
      <c r="G25" s="70"/>
      <c r="H25" s="70"/>
      <c r="I25" s="70"/>
      <c r="J25" s="70"/>
      <c r="K25" s="91"/>
    </row>
    <row r="26" spans="1:11" ht="15.75" customHeight="1">
      <c r="A26" s="70"/>
      <c r="B26" s="70"/>
      <c r="C26" s="70"/>
      <c r="D26" s="70"/>
      <c r="E26" s="90"/>
      <c r="F26" s="77"/>
      <c r="G26" s="70"/>
      <c r="H26" s="70"/>
      <c r="I26" s="70"/>
      <c r="J26" s="70"/>
      <c r="K26" s="91"/>
    </row>
    <row r="27" spans="1:11" ht="15.75" customHeight="1">
      <c r="A27" s="70"/>
      <c r="B27" s="70"/>
      <c r="C27" s="70"/>
      <c r="D27" s="70"/>
      <c r="E27" s="90"/>
      <c r="F27" s="72"/>
      <c r="G27" s="70"/>
      <c r="H27" s="70"/>
      <c r="I27" s="70"/>
      <c r="J27" s="70"/>
      <c r="K27" s="91"/>
    </row>
    <row r="28" spans="1:11" ht="15.75" customHeight="1">
      <c r="A28" s="70"/>
      <c r="B28" s="70"/>
      <c r="C28" s="70"/>
      <c r="D28" s="70"/>
      <c r="E28" s="90"/>
      <c r="F28" s="72"/>
      <c r="G28" s="70"/>
      <c r="H28" s="70"/>
      <c r="I28" s="70"/>
      <c r="J28" s="70"/>
      <c r="K28" s="91"/>
    </row>
    <row r="29" spans="1:11" ht="15.75" customHeight="1">
      <c r="A29" s="70"/>
      <c r="B29" s="70"/>
      <c r="C29" s="70"/>
      <c r="D29" s="70"/>
      <c r="E29" s="90"/>
      <c r="F29" s="72"/>
      <c r="G29" s="70"/>
      <c r="H29" s="70"/>
      <c r="I29" s="70"/>
      <c r="J29" s="70"/>
      <c r="K29" s="91"/>
    </row>
    <row r="30" spans="1:11" ht="15.75" customHeight="1">
      <c r="A30" s="70"/>
      <c r="B30" s="70"/>
      <c r="C30" s="70"/>
      <c r="D30" s="70"/>
      <c r="E30" s="90"/>
      <c r="F30" s="72"/>
      <c r="G30" s="70"/>
      <c r="H30" s="70"/>
      <c r="I30" s="70"/>
      <c r="J30" s="70"/>
      <c r="K30" s="91"/>
    </row>
    <row r="31" spans="1:11" ht="15.75" customHeight="1">
      <c r="A31" s="70"/>
      <c r="B31" s="70"/>
      <c r="C31" s="70"/>
      <c r="D31" s="70"/>
      <c r="E31" s="90"/>
      <c r="F31" s="72"/>
      <c r="G31" s="70"/>
      <c r="H31" s="70"/>
      <c r="I31" s="70"/>
      <c r="J31" s="70"/>
      <c r="K31" s="91"/>
    </row>
    <row r="32" spans="1:11" ht="15.75" customHeight="1">
      <c r="A32" s="70"/>
      <c r="B32" s="70"/>
      <c r="C32" s="70"/>
      <c r="D32" s="70"/>
      <c r="E32" s="90"/>
      <c r="F32" s="72"/>
      <c r="G32" s="70"/>
      <c r="H32" s="70"/>
      <c r="I32" s="70"/>
      <c r="J32" s="70"/>
      <c r="K32" s="91"/>
    </row>
    <row r="33" spans="1:11" ht="15.75" customHeight="1">
      <c r="A33" s="70"/>
      <c r="B33" s="70"/>
      <c r="C33" s="70"/>
      <c r="D33" s="70"/>
      <c r="E33" s="90"/>
      <c r="F33" s="72"/>
      <c r="G33" s="70"/>
      <c r="H33" s="70"/>
      <c r="I33" s="70"/>
      <c r="J33" s="70"/>
      <c r="K33" s="91"/>
    </row>
    <row r="34" spans="1:11" ht="15.75" customHeight="1">
      <c r="A34" s="70"/>
      <c r="B34" s="70"/>
      <c r="C34" s="70"/>
      <c r="D34" s="70"/>
      <c r="E34" s="90"/>
      <c r="F34" s="72"/>
      <c r="G34" s="70"/>
      <c r="H34" s="70"/>
      <c r="I34" s="70"/>
      <c r="J34" s="70"/>
      <c r="K34" s="91"/>
    </row>
    <row r="35" spans="1:11" ht="15.75" customHeight="1">
      <c r="A35" s="70"/>
      <c r="B35" s="70"/>
      <c r="C35" s="70"/>
      <c r="D35" s="70"/>
      <c r="E35" s="90"/>
      <c r="F35" s="72"/>
      <c r="G35" s="70"/>
      <c r="H35" s="70"/>
      <c r="I35" s="70"/>
      <c r="J35" s="70"/>
      <c r="K35" s="91"/>
    </row>
    <row r="36" spans="1:11" ht="15.75" customHeight="1">
      <c r="A36" s="70"/>
      <c r="B36" s="70"/>
      <c r="C36" s="70"/>
      <c r="D36" s="70"/>
      <c r="E36" s="90"/>
      <c r="F36" s="72"/>
      <c r="G36" s="70"/>
      <c r="H36" s="70"/>
      <c r="I36" s="70"/>
      <c r="J36" s="70"/>
      <c r="K36" s="91"/>
    </row>
    <row r="37" spans="1:11" ht="15.75" customHeight="1">
      <c r="A37" s="70"/>
      <c r="B37" s="70"/>
      <c r="C37" s="70"/>
      <c r="D37" s="70"/>
      <c r="E37" s="90"/>
      <c r="F37" s="72"/>
      <c r="G37" s="70"/>
      <c r="H37" s="70"/>
      <c r="I37" s="70"/>
      <c r="J37" s="70"/>
      <c r="K37" s="91"/>
    </row>
    <row r="38" spans="1:11" ht="15.75" customHeight="1">
      <c r="A38" s="70"/>
      <c r="B38" s="70"/>
      <c r="C38" s="70"/>
      <c r="D38" s="70"/>
      <c r="E38" s="90"/>
      <c r="F38" s="72"/>
      <c r="G38" s="70"/>
      <c r="H38" s="70"/>
      <c r="I38" s="70"/>
      <c r="J38" s="70"/>
      <c r="K38" s="91"/>
    </row>
    <row r="39" spans="1:11" ht="15.75" customHeight="1">
      <c r="A39" s="70"/>
      <c r="B39" s="70"/>
      <c r="C39" s="70"/>
      <c r="D39" s="70"/>
      <c r="E39" s="90"/>
      <c r="F39" s="72"/>
      <c r="G39" s="70"/>
      <c r="H39" s="70"/>
      <c r="I39" s="70"/>
      <c r="J39" s="70"/>
      <c r="K39" s="91"/>
    </row>
    <row r="40" spans="1:11" ht="13.2">
      <c r="A40" s="70"/>
      <c r="B40" s="70"/>
      <c r="C40" s="70"/>
      <c r="D40" s="70"/>
      <c r="E40" s="90"/>
      <c r="F40" s="72"/>
      <c r="G40" s="70"/>
      <c r="H40" s="70"/>
      <c r="I40" s="70"/>
      <c r="J40" s="70"/>
      <c r="K40" s="91"/>
    </row>
    <row r="41" spans="1:11" ht="13.2">
      <c r="A41" s="70"/>
      <c r="B41" s="70"/>
      <c r="C41" s="70"/>
      <c r="D41" s="70"/>
      <c r="E41" s="90"/>
      <c r="F41" s="72"/>
      <c r="G41" s="70"/>
      <c r="H41" s="70"/>
      <c r="I41" s="70"/>
      <c r="J41" s="70"/>
      <c r="K41" s="91"/>
    </row>
    <row r="42" spans="1:11" ht="13.2">
      <c r="A42" s="70"/>
      <c r="B42" s="70"/>
      <c r="C42" s="70"/>
      <c r="D42" s="70"/>
      <c r="E42" s="90"/>
      <c r="F42" s="72"/>
      <c r="G42" s="70"/>
      <c r="H42" s="70"/>
      <c r="I42" s="70"/>
      <c r="J42" s="70"/>
      <c r="K42" s="91"/>
    </row>
    <row r="43" spans="1:11" ht="13.2">
      <c r="A43" s="70"/>
      <c r="B43" s="70"/>
      <c r="C43" s="70"/>
      <c r="D43" s="70"/>
      <c r="E43" s="90"/>
      <c r="F43" s="72"/>
      <c r="G43" s="70"/>
      <c r="H43" s="70"/>
      <c r="I43" s="70"/>
      <c r="J43" s="70"/>
      <c r="K43" s="91"/>
    </row>
    <row r="44" spans="1:11" ht="13.2">
      <c r="A44" s="70"/>
      <c r="B44" s="70"/>
      <c r="C44" s="70"/>
      <c r="D44" s="70"/>
      <c r="E44" s="90"/>
      <c r="F44" s="72"/>
      <c r="G44" s="70"/>
      <c r="H44" s="70"/>
      <c r="I44" s="70"/>
      <c r="J44" s="70"/>
      <c r="K44" s="91"/>
    </row>
    <row r="45" spans="1:11" ht="13.2">
      <c r="A45" s="70"/>
      <c r="B45" s="70"/>
      <c r="C45" s="70"/>
      <c r="D45" s="70"/>
      <c r="E45" s="90"/>
      <c r="F45" s="72"/>
      <c r="G45" s="70"/>
      <c r="H45" s="70"/>
      <c r="I45" s="70"/>
      <c r="J45" s="70"/>
      <c r="K45" s="91"/>
    </row>
    <row r="46" spans="1:11" ht="13.2">
      <c r="A46" s="70"/>
      <c r="B46" s="70"/>
      <c r="C46" s="70"/>
      <c r="D46" s="70"/>
      <c r="E46" s="90"/>
      <c r="F46" s="72"/>
      <c r="G46" s="70"/>
      <c r="H46" s="70"/>
      <c r="I46" s="70"/>
      <c r="J46" s="70"/>
      <c r="K46" s="91"/>
    </row>
    <row r="47" spans="1:11" ht="13.2">
      <c r="A47" s="70"/>
      <c r="B47" s="70"/>
      <c r="C47" s="70"/>
      <c r="D47" s="70"/>
      <c r="E47" s="90"/>
      <c r="F47" s="77"/>
      <c r="G47" s="70"/>
      <c r="H47" s="70"/>
      <c r="I47" s="70"/>
      <c r="J47" s="70"/>
      <c r="K47" s="91"/>
    </row>
    <row r="48" spans="1:11" ht="13.2">
      <c r="A48" s="70"/>
      <c r="B48" s="70"/>
      <c r="C48" s="70"/>
      <c r="D48" s="70"/>
      <c r="E48" s="90"/>
      <c r="F48" s="72"/>
      <c r="G48" s="70"/>
      <c r="H48" s="70"/>
      <c r="I48" s="70"/>
      <c r="J48" s="70"/>
      <c r="K48" s="91"/>
    </row>
    <row r="49" spans="1:11" ht="13.2">
      <c r="A49" s="70"/>
      <c r="B49" s="70"/>
      <c r="C49" s="70"/>
      <c r="D49" s="70"/>
      <c r="E49" s="90"/>
      <c r="F49" s="72"/>
      <c r="G49" s="70"/>
      <c r="H49" s="70"/>
      <c r="I49" s="70"/>
      <c r="J49" s="70"/>
      <c r="K49" s="91"/>
    </row>
    <row r="50" spans="1:11" ht="13.2">
      <c r="A50" s="70"/>
      <c r="B50" s="70"/>
      <c r="C50" s="70"/>
      <c r="D50" s="70"/>
      <c r="E50" s="90"/>
      <c r="F50" s="72"/>
      <c r="G50" s="70"/>
      <c r="H50" s="70"/>
      <c r="I50" s="70"/>
      <c r="J50" s="70"/>
      <c r="K50" s="91"/>
    </row>
    <row r="51" spans="1:11" ht="13.2">
      <c r="A51" s="70"/>
      <c r="B51" s="70"/>
      <c r="C51" s="70"/>
      <c r="D51" s="70"/>
      <c r="E51" s="90"/>
      <c r="F51" s="72"/>
      <c r="G51" s="70"/>
      <c r="H51" s="70"/>
      <c r="I51" s="70"/>
      <c r="J51" s="70"/>
      <c r="K51" s="91"/>
    </row>
    <row r="52" spans="1:11" ht="13.2">
      <c r="A52" s="70"/>
      <c r="B52" s="70"/>
      <c r="C52" s="70"/>
      <c r="D52" s="70"/>
      <c r="E52" s="90"/>
      <c r="F52" s="72"/>
      <c r="G52" s="70"/>
      <c r="H52" s="70"/>
      <c r="I52" s="70"/>
      <c r="J52" s="70"/>
      <c r="K52" s="91"/>
    </row>
    <row r="53" spans="1:11" ht="13.2">
      <c r="A53" s="70"/>
      <c r="B53" s="70"/>
      <c r="C53" s="70"/>
      <c r="D53" s="70"/>
      <c r="E53" s="90"/>
      <c r="F53" s="72"/>
      <c r="G53" s="70"/>
      <c r="H53" s="70"/>
      <c r="I53" s="70"/>
      <c r="J53" s="70"/>
      <c r="K53" s="91"/>
    </row>
    <row r="54" spans="1:11" ht="13.2">
      <c r="A54" s="70"/>
      <c r="B54" s="70"/>
      <c r="C54" s="70"/>
      <c r="D54" s="70"/>
      <c r="E54" s="90"/>
      <c r="F54" s="72"/>
      <c r="G54" s="70"/>
      <c r="H54" s="70"/>
      <c r="I54" s="70"/>
      <c r="J54" s="70"/>
      <c r="K54" s="91"/>
    </row>
    <row r="55" spans="1:11" ht="13.2">
      <c r="A55" s="70"/>
      <c r="B55" s="70"/>
      <c r="C55" s="70"/>
      <c r="D55" s="70"/>
      <c r="E55" s="90"/>
      <c r="F55" s="72"/>
      <c r="G55" s="70"/>
      <c r="H55" s="70"/>
      <c r="I55" s="70"/>
      <c r="J55" s="70"/>
      <c r="K55" s="91"/>
    </row>
    <row r="56" spans="1:11" ht="13.2">
      <c r="C56" s="70"/>
      <c r="D56" s="70"/>
      <c r="E56" s="90"/>
      <c r="K56" s="94"/>
    </row>
    <row r="57" spans="1:11" ht="13.2">
      <c r="A57" s="70"/>
      <c r="B57" s="70"/>
      <c r="C57" s="70"/>
      <c r="D57" s="70"/>
      <c r="E57" s="90"/>
      <c r="F57" s="77"/>
      <c r="G57" s="70"/>
      <c r="H57" s="70"/>
      <c r="I57" s="70"/>
      <c r="J57" s="70"/>
      <c r="K57" s="91"/>
    </row>
    <row r="58" spans="1:11" ht="13.2">
      <c r="A58" s="70"/>
      <c r="B58" s="70"/>
      <c r="C58" s="70"/>
      <c r="D58" s="70"/>
      <c r="E58" s="90"/>
      <c r="F58" s="77"/>
      <c r="G58" s="70"/>
      <c r="H58" s="70"/>
      <c r="I58" s="70"/>
      <c r="J58" s="70"/>
      <c r="K58" s="91"/>
    </row>
    <row r="59" spans="1:11" ht="13.2">
      <c r="A59" s="70"/>
      <c r="B59" s="70"/>
      <c r="C59" s="70"/>
      <c r="D59" s="70"/>
      <c r="E59" s="90"/>
      <c r="F59" s="77"/>
      <c r="G59" s="70"/>
      <c r="H59" s="70"/>
      <c r="I59" s="70"/>
      <c r="J59" s="70"/>
      <c r="K59" s="91"/>
    </row>
    <row r="60" spans="1:11" ht="13.2">
      <c r="A60" s="70"/>
      <c r="B60" s="70"/>
      <c r="C60" s="70"/>
      <c r="D60" s="70"/>
      <c r="E60" s="90"/>
      <c r="F60" s="77"/>
      <c r="G60" s="70"/>
      <c r="H60" s="70"/>
      <c r="I60" s="70"/>
      <c r="J60" s="70"/>
      <c r="K60" s="91"/>
    </row>
    <row r="61" spans="1:11" ht="13.2">
      <c r="A61" s="70"/>
      <c r="B61" s="70"/>
      <c r="C61" s="70"/>
      <c r="D61" s="70"/>
      <c r="E61" s="90"/>
      <c r="F61" s="70"/>
      <c r="G61" s="70"/>
      <c r="H61" s="70"/>
      <c r="I61" s="70"/>
      <c r="J61" s="70"/>
      <c r="K61" s="91"/>
    </row>
    <row r="62" spans="1:11" ht="13.2">
      <c r="A62" s="70"/>
      <c r="B62" s="70"/>
      <c r="C62" s="70"/>
      <c r="D62" s="70"/>
      <c r="E62" s="90"/>
      <c r="F62" s="77"/>
      <c r="G62" s="70"/>
      <c r="H62" s="70"/>
      <c r="I62" s="70"/>
      <c r="J62" s="70"/>
      <c r="K62" s="91"/>
    </row>
    <row r="63" spans="1:11" ht="13.2">
      <c r="A63" s="70"/>
      <c r="B63" s="70"/>
      <c r="C63" s="70"/>
      <c r="D63" s="70"/>
      <c r="E63" s="90"/>
      <c r="F63" s="77"/>
      <c r="G63" s="70"/>
      <c r="H63" s="70"/>
      <c r="I63" s="70"/>
      <c r="J63" s="70"/>
      <c r="K63" s="91"/>
    </row>
    <row r="64" spans="1:11" ht="13.2">
      <c r="A64" s="70"/>
      <c r="B64" s="70"/>
      <c r="C64" s="70"/>
      <c r="D64" s="70"/>
      <c r="E64" s="90"/>
      <c r="F64" s="77"/>
      <c r="G64" s="70"/>
      <c r="H64" s="70"/>
      <c r="I64" s="70"/>
      <c r="J64" s="70"/>
      <c r="K64" s="91"/>
    </row>
    <row r="65" spans="1:11" ht="13.2">
      <c r="A65" s="70"/>
      <c r="B65" s="70"/>
      <c r="C65" s="70"/>
      <c r="D65" s="70"/>
      <c r="E65" s="90"/>
      <c r="F65" s="77"/>
      <c r="G65" s="70"/>
      <c r="H65" s="70"/>
      <c r="I65" s="70"/>
      <c r="J65" s="70"/>
      <c r="K65" s="91"/>
    </row>
    <row r="66" spans="1:11" ht="13.2">
      <c r="A66" s="70"/>
      <c r="B66" s="70"/>
      <c r="C66" s="70"/>
      <c r="D66" s="70"/>
      <c r="E66" s="90"/>
      <c r="F66" s="77"/>
      <c r="G66" s="70"/>
      <c r="H66" s="70"/>
      <c r="I66" s="70"/>
      <c r="J66" s="70"/>
      <c r="K66" s="91"/>
    </row>
    <row r="67" spans="1:11" ht="13.2">
      <c r="A67" s="70"/>
      <c r="B67" s="70"/>
      <c r="C67" s="70"/>
      <c r="D67" s="70"/>
      <c r="E67" s="90"/>
      <c r="F67" s="77"/>
      <c r="G67" s="70"/>
      <c r="H67" s="70"/>
      <c r="I67" s="70"/>
      <c r="J67" s="70"/>
      <c r="K67" s="91"/>
    </row>
    <row r="68" spans="1:11" ht="13.2">
      <c r="A68" s="70"/>
      <c r="B68" s="70"/>
      <c r="C68" s="70"/>
      <c r="D68" s="70"/>
      <c r="E68" s="90"/>
      <c r="F68" s="72"/>
      <c r="G68" s="70"/>
      <c r="H68" s="70"/>
      <c r="I68" s="70"/>
      <c r="J68" s="70"/>
      <c r="K68" s="91"/>
    </row>
    <row r="69" spans="1:11" ht="13.2">
      <c r="A69" s="70"/>
      <c r="B69" s="70"/>
      <c r="C69" s="70"/>
      <c r="D69" s="70"/>
      <c r="E69" s="90"/>
      <c r="F69" s="72"/>
      <c r="G69" s="70"/>
      <c r="H69" s="70"/>
      <c r="I69" s="70"/>
      <c r="J69" s="70"/>
      <c r="K69" s="91"/>
    </row>
    <row r="70" spans="1:11" ht="13.2">
      <c r="A70" s="70"/>
      <c r="B70" s="70"/>
      <c r="C70" s="70"/>
      <c r="D70" s="70"/>
      <c r="E70" s="90"/>
      <c r="F70" s="70"/>
      <c r="G70" s="70"/>
      <c r="H70" s="70"/>
      <c r="I70" s="70"/>
      <c r="J70" s="70"/>
      <c r="K70" s="91"/>
    </row>
    <row r="71" spans="1:11" ht="13.2">
      <c r="A71" s="70"/>
      <c r="B71" s="70"/>
      <c r="C71" s="70"/>
      <c r="D71" s="70"/>
      <c r="E71" s="90"/>
      <c r="F71" s="70"/>
      <c r="G71" s="70"/>
      <c r="H71" s="70"/>
      <c r="I71" s="70"/>
      <c r="J71" s="70"/>
      <c r="K71" s="91"/>
    </row>
    <row r="72" spans="1:11" ht="13.2">
      <c r="A72" s="70"/>
      <c r="B72" s="70"/>
      <c r="C72" s="70"/>
      <c r="D72" s="70"/>
      <c r="E72" s="90"/>
      <c r="F72" s="77"/>
      <c r="G72" s="70"/>
      <c r="H72" s="70"/>
      <c r="I72" s="70"/>
      <c r="J72" s="70"/>
      <c r="K72" s="91"/>
    </row>
    <row r="73" spans="1:11" ht="13.2">
      <c r="A73" s="70"/>
      <c r="B73" s="70"/>
      <c r="C73" s="70"/>
      <c r="D73" s="70"/>
      <c r="E73" s="90"/>
      <c r="F73" s="70"/>
      <c r="G73" s="70"/>
      <c r="H73" s="70"/>
      <c r="I73" s="70"/>
      <c r="J73" s="70"/>
      <c r="K73" s="91"/>
    </row>
    <row r="74" spans="1:11" ht="13.2">
      <c r="A74" s="70"/>
      <c r="B74" s="70"/>
      <c r="C74" s="70"/>
      <c r="D74" s="70"/>
      <c r="E74" s="90"/>
      <c r="F74" s="77"/>
      <c r="G74" s="70"/>
      <c r="H74" s="70"/>
      <c r="I74" s="70"/>
      <c r="J74" s="70"/>
      <c r="K74" s="91"/>
    </row>
    <row r="75" spans="1:11" ht="13.2">
      <c r="A75" s="70"/>
      <c r="B75" s="70"/>
      <c r="C75" s="70"/>
      <c r="D75" s="70"/>
      <c r="E75" s="90"/>
      <c r="F75" s="70"/>
      <c r="G75" s="70"/>
      <c r="H75" s="70"/>
      <c r="I75" s="70"/>
      <c r="J75" s="70"/>
      <c r="K75" s="91"/>
    </row>
    <row r="76" spans="1:11" ht="13.2">
      <c r="A76" s="70"/>
      <c r="B76" s="70"/>
      <c r="C76" s="70"/>
      <c r="D76" s="70"/>
      <c r="E76" s="90"/>
      <c r="F76" s="70"/>
      <c r="G76" s="70"/>
      <c r="H76" s="70"/>
      <c r="I76" s="70"/>
      <c r="J76" s="70"/>
      <c r="K76" s="91"/>
    </row>
    <row r="77" spans="1:11" ht="13.2">
      <c r="A77" s="70"/>
      <c r="B77" s="70"/>
      <c r="C77" s="70"/>
      <c r="D77" s="70"/>
      <c r="E77" s="90"/>
      <c r="F77" s="77"/>
      <c r="G77" s="70"/>
      <c r="H77" s="70"/>
      <c r="I77" s="70"/>
      <c r="J77" s="70"/>
      <c r="K77" s="91"/>
    </row>
    <row r="78" spans="1:11" ht="13.2">
      <c r="A78" s="70"/>
      <c r="B78" s="70"/>
      <c r="C78" s="70"/>
      <c r="D78" s="70"/>
      <c r="E78" s="90"/>
      <c r="F78" s="70"/>
      <c r="G78" s="70"/>
      <c r="H78" s="70"/>
      <c r="I78" s="70"/>
      <c r="J78" s="70"/>
      <c r="K78" s="91"/>
    </row>
    <row r="79" spans="1:11" ht="13.2">
      <c r="A79" s="70"/>
      <c r="B79" s="70"/>
      <c r="C79" s="70"/>
      <c r="D79" s="70"/>
      <c r="E79" s="90"/>
      <c r="F79" s="70"/>
      <c r="G79" s="70"/>
      <c r="H79" s="70"/>
      <c r="I79" s="70"/>
      <c r="J79" s="70"/>
      <c r="K79" s="91"/>
    </row>
    <row r="80" spans="1:11" ht="13.2">
      <c r="A80" s="70"/>
      <c r="B80" s="70"/>
      <c r="C80" s="70"/>
      <c r="D80" s="70"/>
      <c r="E80" s="90"/>
      <c r="F80" s="70"/>
      <c r="G80" s="70"/>
      <c r="H80" s="70"/>
      <c r="I80" s="70"/>
      <c r="J80" s="70"/>
      <c r="K80" s="91"/>
    </row>
    <row r="81" spans="1:11" ht="13.2">
      <c r="A81" s="70"/>
      <c r="B81" s="70"/>
      <c r="C81" s="70"/>
      <c r="D81" s="70"/>
      <c r="E81" s="90"/>
      <c r="F81" s="70"/>
      <c r="G81" s="70"/>
      <c r="H81" s="70"/>
      <c r="I81" s="70"/>
      <c r="J81" s="70"/>
      <c r="K81" s="91"/>
    </row>
    <row r="82" spans="1:11" ht="13.2">
      <c r="A82" s="70"/>
      <c r="B82" s="70"/>
      <c r="C82" s="70"/>
      <c r="D82" s="70"/>
      <c r="E82" s="90"/>
      <c r="F82" s="70"/>
      <c r="G82" s="70"/>
      <c r="H82" s="70"/>
      <c r="I82" s="70"/>
      <c r="J82" s="70"/>
      <c r="K82" s="91"/>
    </row>
    <row r="83" spans="1:11" ht="13.2">
      <c r="A83" s="70"/>
      <c r="B83" s="70"/>
      <c r="C83" s="70"/>
      <c r="D83" s="70"/>
      <c r="E83" s="90"/>
      <c r="F83" s="70"/>
      <c r="G83" s="70"/>
      <c r="H83" s="70"/>
      <c r="I83" s="70"/>
      <c r="J83" s="70"/>
      <c r="K83" s="91"/>
    </row>
    <row r="84" spans="1:11" ht="13.2">
      <c r="A84" s="70"/>
      <c r="B84" s="70"/>
      <c r="C84" s="70"/>
      <c r="D84" s="70"/>
      <c r="E84" s="90"/>
      <c r="F84" s="70"/>
      <c r="G84" s="70"/>
      <c r="H84" s="70"/>
      <c r="I84" s="70"/>
      <c r="J84" s="70"/>
      <c r="K84" s="91"/>
    </row>
    <row r="85" spans="1:11" ht="13.2">
      <c r="A85" s="70"/>
      <c r="B85" s="70"/>
      <c r="C85" s="70"/>
      <c r="D85" s="70"/>
      <c r="E85" s="90"/>
      <c r="F85" s="70"/>
      <c r="G85" s="70"/>
      <c r="H85" s="70"/>
      <c r="I85" s="70"/>
      <c r="J85" s="70"/>
      <c r="K85" s="91"/>
    </row>
    <row r="86" spans="1:11" ht="13.2">
      <c r="A86" s="70"/>
      <c r="B86" s="70"/>
      <c r="C86" s="70"/>
      <c r="D86" s="70"/>
      <c r="E86" s="90"/>
      <c r="F86" s="70"/>
      <c r="G86" s="70"/>
      <c r="H86" s="70"/>
      <c r="I86" s="70"/>
      <c r="J86" s="70"/>
      <c r="K86" s="91"/>
    </row>
    <row r="87" spans="1:11" ht="13.2">
      <c r="A87" s="70"/>
      <c r="B87" s="70"/>
      <c r="C87" s="70"/>
      <c r="D87" s="70"/>
      <c r="E87" s="90"/>
      <c r="F87" s="70"/>
      <c r="G87" s="70"/>
      <c r="H87" s="70"/>
      <c r="I87" s="70"/>
      <c r="J87" s="70"/>
      <c r="K87" s="91"/>
    </row>
    <row r="88" spans="1:11" ht="13.2">
      <c r="A88" s="70"/>
      <c r="B88" s="70"/>
      <c r="C88" s="70"/>
      <c r="D88" s="70"/>
      <c r="E88" s="90"/>
      <c r="F88" s="70"/>
      <c r="G88" s="70"/>
      <c r="H88" s="70"/>
      <c r="I88" s="70"/>
      <c r="J88" s="70"/>
      <c r="K88" s="91"/>
    </row>
    <row r="89" spans="1:11" ht="13.2">
      <c r="A89" s="70"/>
      <c r="B89" s="70"/>
      <c r="C89" s="70"/>
      <c r="D89" s="70"/>
      <c r="E89" s="90"/>
      <c r="F89" s="70"/>
      <c r="G89" s="70"/>
      <c r="H89" s="70"/>
      <c r="I89" s="70"/>
      <c r="J89" s="70"/>
      <c r="K89" s="91"/>
    </row>
    <row r="90" spans="1:11" ht="13.2">
      <c r="A90" s="70"/>
      <c r="B90" s="70"/>
      <c r="C90" s="70"/>
      <c r="D90" s="70"/>
      <c r="E90" s="90"/>
      <c r="F90" s="70"/>
      <c r="G90" s="70"/>
      <c r="H90" s="70"/>
      <c r="I90" s="70"/>
      <c r="J90" s="70"/>
      <c r="K90" s="91"/>
    </row>
    <row r="91" spans="1:11" ht="13.2">
      <c r="A91" s="70"/>
      <c r="B91" s="70"/>
      <c r="C91" s="70"/>
      <c r="D91" s="70"/>
      <c r="E91" s="90"/>
      <c r="F91" s="70"/>
      <c r="G91" s="70"/>
      <c r="H91" s="70"/>
      <c r="I91" s="70"/>
      <c r="J91" s="70"/>
      <c r="K91" s="91"/>
    </row>
    <row r="92" spans="1:11" ht="13.2">
      <c r="A92" s="70"/>
      <c r="B92" s="70"/>
      <c r="C92" s="70"/>
      <c r="D92" s="70"/>
      <c r="E92" s="90"/>
      <c r="F92" s="70"/>
      <c r="G92" s="70"/>
      <c r="H92" s="70"/>
      <c r="I92" s="70"/>
      <c r="J92" s="70"/>
      <c r="K92" s="91"/>
    </row>
    <row r="93" spans="1:11" ht="13.2">
      <c r="A93" s="70"/>
      <c r="B93" s="70"/>
      <c r="C93" s="70"/>
      <c r="D93" s="70"/>
      <c r="E93" s="90"/>
      <c r="F93" s="70"/>
      <c r="G93" s="70"/>
      <c r="H93" s="70"/>
      <c r="I93" s="70"/>
      <c r="J93" s="70"/>
      <c r="K93" s="91"/>
    </row>
    <row r="94" spans="1:11" ht="13.2">
      <c r="A94" s="70"/>
      <c r="B94" s="70"/>
      <c r="C94" s="70"/>
      <c r="D94" s="70"/>
      <c r="E94" s="90"/>
      <c r="F94" s="70"/>
      <c r="G94" s="70"/>
      <c r="H94" s="70"/>
      <c r="I94" s="70"/>
      <c r="J94" s="70"/>
      <c r="K94" s="91"/>
    </row>
    <row r="95" spans="1:11" ht="13.2">
      <c r="A95" s="70"/>
      <c r="B95" s="70"/>
      <c r="C95" s="70"/>
      <c r="D95" s="70"/>
      <c r="E95" s="90"/>
      <c r="F95" s="70"/>
      <c r="G95" s="70"/>
      <c r="H95" s="70"/>
      <c r="I95" s="70"/>
      <c r="J95" s="70"/>
      <c r="K95" s="91"/>
    </row>
    <row r="96" spans="1:11" ht="13.2">
      <c r="A96" s="70"/>
      <c r="B96" s="70"/>
      <c r="C96" s="70"/>
      <c r="D96" s="70"/>
      <c r="E96" s="90"/>
      <c r="F96" s="70"/>
      <c r="G96" s="70"/>
      <c r="H96" s="70"/>
      <c r="I96" s="70"/>
      <c r="J96" s="70"/>
      <c r="K96" s="91"/>
    </row>
    <row r="97" spans="1:11" ht="13.2">
      <c r="A97" s="70"/>
      <c r="B97" s="70"/>
      <c r="C97" s="70"/>
      <c r="D97" s="70"/>
      <c r="E97" s="90"/>
      <c r="F97" s="70"/>
      <c r="G97" s="70"/>
      <c r="H97" s="70"/>
      <c r="I97" s="70"/>
      <c r="J97" s="70"/>
      <c r="K97" s="91"/>
    </row>
    <row r="98" spans="1:11" ht="13.2">
      <c r="A98" s="70"/>
      <c r="B98" s="70"/>
      <c r="C98" s="70"/>
      <c r="D98" s="70"/>
      <c r="E98" s="90"/>
      <c r="F98" s="70"/>
      <c r="G98" s="70"/>
      <c r="H98" s="70"/>
      <c r="I98" s="70"/>
      <c r="J98" s="70"/>
      <c r="K98" s="91"/>
    </row>
    <row r="99" spans="1:11" ht="13.2">
      <c r="A99" s="70"/>
      <c r="B99" s="70"/>
      <c r="C99" s="70"/>
      <c r="D99" s="70"/>
      <c r="E99" s="90"/>
      <c r="F99" s="70"/>
      <c r="G99" s="70"/>
      <c r="H99" s="70"/>
      <c r="I99" s="70"/>
      <c r="J99" s="70"/>
      <c r="K99" s="91"/>
    </row>
    <row r="100" spans="1:11" ht="13.2">
      <c r="A100" s="70"/>
      <c r="B100" s="70"/>
      <c r="C100" s="70"/>
      <c r="D100" s="70"/>
      <c r="E100" s="90"/>
      <c r="F100" s="70"/>
      <c r="G100" s="70"/>
      <c r="H100" s="70"/>
      <c r="I100" s="70"/>
      <c r="J100" s="70"/>
      <c r="K100" s="91"/>
    </row>
    <row r="101" spans="1:11" ht="13.2">
      <c r="A101" s="70"/>
      <c r="B101" s="70"/>
      <c r="C101" s="70"/>
      <c r="D101" s="70"/>
      <c r="E101" s="90"/>
      <c r="F101" s="70"/>
      <c r="G101" s="70"/>
      <c r="H101" s="70"/>
      <c r="I101" s="70"/>
      <c r="J101" s="70"/>
      <c r="K101" s="91"/>
    </row>
    <row r="102" spans="1:11" ht="13.2">
      <c r="A102" s="70"/>
      <c r="B102" s="70"/>
      <c r="C102" s="70"/>
      <c r="D102" s="70"/>
      <c r="E102" s="90"/>
      <c r="F102" s="70"/>
      <c r="G102" s="70"/>
      <c r="H102" s="70"/>
      <c r="I102" s="70"/>
      <c r="J102" s="70"/>
      <c r="K102" s="91"/>
    </row>
    <row r="103" spans="1:11" ht="13.2">
      <c r="A103" s="70"/>
      <c r="B103" s="70"/>
      <c r="C103" s="70"/>
      <c r="D103" s="70"/>
      <c r="E103" s="90"/>
      <c r="F103" s="70"/>
      <c r="G103" s="70"/>
      <c r="H103" s="70"/>
      <c r="I103" s="70"/>
      <c r="J103" s="70"/>
      <c r="K103" s="91"/>
    </row>
    <row r="104" spans="1:11" ht="13.2">
      <c r="A104" s="70"/>
      <c r="B104" s="70"/>
      <c r="C104" s="70"/>
      <c r="D104" s="70"/>
      <c r="E104" s="90"/>
      <c r="F104" s="70"/>
      <c r="G104" s="70"/>
      <c r="H104" s="70"/>
      <c r="I104" s="70"/>
      <c r="J104" s="70"/>
      <c r="K104" s="91"/>
    </row>
    <row r="105" spans="1:11" ht="13.2">
      <c r="A105" s="70"/>
      <c r="B105" s="70"/>
      <c r="C105" s="70"/>
      <c r="D105" s="70"/>
      <c r="E105" s="90"/>
      <c r="F105" s="70"/>
      <c r="G105" s="70"/>
      <c r="H105" s="70"/>
      <c r="I105" s="70"/>
      <c r="J105" s="70"/>
      <c r="K105" s="91"/>
    </row>
    <row r="106" spans="1:11" ht="13.2">
      <c r="A106" s="70"/>
      <c r="B106" s="70"/>
      <c r="C106" s="70"/>
      <c r="D106" s="70"/>
      <c r="E106" s="90"/>
      <c r="F106" s="70"/>
      <c r="G106" s="70"/>
      <c r="H106" s="70"/>
      <c r="I106" s="70"/>
      <c r="J106" s="70"/>
      <c r="K106" s="91"/>
    </row>
    <row r="107" spans="1:11" ht="13.2">
      <c r="A107" s="70"/>
      <c r="B107" s="70"/>
      <c r="C107" s="70"/>
      <c r="D107" s="70"/>
      <c r="E107" s="90"/>
      <c r="F107" s="70"/>
      <c r="G107" s="70"/>
      <c r="H107" s="70"/>
      <c r="I107" s="70"/>
      <c r="J107" s="70"/>
      <c r="K107" s="91"/>
    </row>
    <row r="108" spans="1:11" ht="13.2">
      <c r="A108" s="70"/>
      <c r="B108" s="70"/>
      <c r="C108" s="70"/>
      <c r="D108" s="70"/>
      <c r="E108" s="90"/>
      <c r="F108" s="70"/>
      <c r="G108" s="70"/>
      <c r="H108" s="70"/>
      <c r="I108" s="70"/>
      <c r="J108" s="70"/>
      <c r="K108" s="91"/>
    </row>
    <row r="109" spans="1:11" ht="13.2">
      <c r="A109" s="70"/>
      <c r="B109" s="70"/>
      <c r="C109" s="70"/>
      <c r="D109" s="70"/>
      <c r="E109" s="90"/>
      <c r="F109" s="70"/>
      <c r="G109" s="70"/>
      <c r="H109" s="70"/>
      <c r="I109" s="70"/>
      <c r="J109" s="70"/>
      <c r="K109" s="91"/>
    </row>
    <row r="110" spans="1:11" ht="13.2">
      <c r="A110" s="70"/>
      <c r="B110" s="70"/>
      <c r="C110" s="70"/>
      <c r="D110" s="70"/>
      <c r="E110" s="90"/>
      <c r="F110" s="72"/>
      <c r="G110" s="70"/>
      <c r="H110" s="70"/>
      <c r="I110" s="70"/>
      <c r="J110" s="70"/>
      <c r="K110" s="91"/>
    </row>
    <row r="111" spans="1:11" ht="13.2">
      <c r="A111" s="70"/>
      <c r="B111" s="70"/>
      <c r="C111" s="70"/>
      <c r="D111" s="70"/>
      <c r="E111" s="90"/>
      <c r="F111" s="72"/>
      <c r="G111" s="70"/>
      <c r="H111" s="70"/>
      <c r="I111" s="70"/>
      <c r="J111" s="70"/>
      <c r="K111" s="91"/>
    </row>
    <row r="112" spans="1:11" ht="13.2">
      <c r="A112" s="70"/>
      <c r="B112" s="70"/>
      <c r="C112" s="70"/>
      <c r="D112" s="70"/>
      <c r="E112" s="90"/>
      <c r="F112" s="72"/>
      <c r="G112" s="70"/>
      <c r="H112" s="70"/>
      <c r="I112" s="70"/>
      <c r="J112" s="70"/>
      <c r="K112" s="91"/>
    </row>
    <row r="113" spans="1:11" ht="13.2">
      <c r="A113" s="70"/>
      <c r="B113" s="70"/>
      <c r="C113" s="70"/>
      <c r="D113" s="70"/>
      <c r="E113" s="90"/>
      <c r="F113" s="70"/>
      <c r="G113" s="70"/>
      <c r="H113" s="70"/>
      <c r="I113" s="70"/>
      <c r="J113" s="70"/>
      <c r="K113" s="91"/>
    </row>
    <row r="114" spans="1:11" ht="13.2">
      <c r="A114" s="70"/>
      <c r="B114" s="70"/>
      <c r="C114" s="70"/>
      <c r="D114" s="70"/>
      <c r="E114" s="90"/>
      <c r="F114" s="77"/>
      <c r="G114" s="70"/>
      <c r="H114" s="70"/>
      <c r="I114" s="70"/>
      <c r="J114" s="70"/>
      <c r="K114" s="91"/>
    </row>
    <row r="115" spans="1:11" ht="13.2">
      <c r="A115" s="70"/>
      <c r="B115" s="70"/>
      <c r="C115" s="70"/>
      <c r="D115" s="70"/>
      <c r="E115" s="90"/>
      <c r="F115" s="77"/>
      <c r="G115" s="70"/>
      <c r="H115" s="70"/>
      <c r="I115" s="70"/>
      <c r="J115" s="70"/>
      <c r="K115" s="91"/>
    </row>
    <row r="116" spans="1:11" ht="13.2">
      <c r="A116" s="70"/>
      <c r="B116" s="70"/>
      <c r="C116" s="70"/>
      <c r="D116" s="70"/>
      <c r="E116" s="90"/>
      <c r="F116" s="77"/>
      <c r="G116" s="70"/>
      <c r="H116" s="70"/>
      <c r="I116" s="70"/>
      <c r="J116" s="70"/>
      <c r="K116" s="91"/>
    </row>
    <row r="117" spans="1:11" ht="13.2">
      <c r="A117" s="70"/>
      <c r="B117" s="70"/>
      <c r="C117" s="70"/>
      <c r="D117" s="70"/>
      <c r="E117" s="90"/>
      <c r="F117" s="72"/>
      <c r="G117" s="70"/>
      <c r="H117" s="70"/>
      <c r="I117" s="70"/>
      <c r="J117" s="70"/>
      <c r="K117" s="91"/>
    </row>
    <row r="118" spans="1:11" ht="13.2">
      <c r="A118" s="70"/>
      <c r="B118" s="70"/>
      <c r="C118" s="70"/>
      <c r="D118" s="70"/>
      <c r="E118" s="90"/>
      <c r="F118" s="72"/>
      <c r="G118" s="70"/>
      <c r="H118" s="70"/>
      <c r="I118" s="70"/>
      <c r="J118" s="70"/>
      <c r="K118" s="91"/>
    </row>
    <row r="119" spans="1:11" ht="13.2">
      <c r="A119" s="70"/>
      <c r="B119" s="70"/>
      <c r="C119" s="70"/>
      <c r="D119" s="70"/>
      <c r="E119" s="90"/>
      <c r="F119" s="72"/>
      <c r="G119" s="70"/>
      <c r="H119" s="70"/>
      <c r="I119" s="70"/>
      <c r="J119" s="70"/>
      <c r="K119" s="91"/>
    </row>
    <row r="120" spans="1:11" ht="13.2">
      <c r="A120" s="70"/>
      <c r="B120" s="70"/>
      <c r="C120" s="70"/>
      <c r="D120" s="70"/>
      <c r="E120" s="90"/>
      <c r="F120" s="72"/>
      <c r="G120" s="70"/>
      <c r="H120" s="70"/>
      <c r="I120" s="70"/>
      <c r="J120" s="70"/>
      <c r="K120" s="91"/>
    </row>
    <row r="121" spans="1:11" ht="13.2">
      <c r="A121" s="70"/>
      <c r="B121" s="70"/>
      <c r="C121" s="70"/>
      <c r="D121" s="70"/>
      <c r="E121" s="90"/>
      <c r="F121" s="72"/>
      <c r="G121" s="70"/>
      <c r="H121" s="70"/>
      <c r="I121" s="70"/>
      <c r="J121" s="70"/>
      <c r="K121" s="91"/>
    </row>
    <row r="122" spans="1:11" ht="13.2">
      <c r="A122" s="70"/>
      <c r="B122" s="70"/>
      <c r="C122" s="70"/>
      <c r="D122" s="70"/>
      <c r="E122" s="90"/>
      <c r="F122" s="72"/>
      <c r="G122" s="70"/>
      <c r="H122" s="70"/>
      <c r="I122" s="70"/>
      <c r="J122" s="70"/>
      <c r="K122" s="91"/>
    </row>
    <row r="123" spans="1:11" ht="13.2">
      <c r="A123" s="70"/>
      <c r="B123" s="70"/>
      <c r="C123" s="70"/>
      <c r="D123" s="70"/>
      <c r="E123" s="90"/>
      <c r="F123" s="72"/>
      <c r="G123" s="70"/>
      <c r="H123" s="70"/>
      <c r="I123" s="70"/>
      <c r="J123" s="70"/>
      <c r="K123" s="91"/>
    </row>
    <row r="124" spans="1:11" ht="13.2">
      <c r="A124" s="70"/>
      <c r="B124" s="70"/>
      <c r="C124" s="70"/>
      <c r="D124" s="70"/>
      <c r="E124" s="90"/>
      <c r="F124" s="70"/>
      <c r="G124" s="70"/>
      <c r="H124" s="70"/>
      <c r="I124" s="70"/>
      <c r="J124" s="70"/>
      <c r="K124" s="91"/>
    </row>
    <row r="125" spans="1:11" ht="13.2">
      <c r="A125" s="70"/>
      <c r="B125" s="70"/>
      <c r="C125" s="70"/>
      <c r="D125" s="70"/>
      <c r="E125" s="90"/>
      <c r="F125" s="70"/>
      <c r="G125" s="70"/>
      <c r="H125" s="70"/>
      <c r="I125" s="70"/>
      <c r="J125" s="70"/>
      <c r="K125" s="91"/>
    </row>
    <row r="126" spans="1:11" ht="13.2">
      <c r="A126" s="70"/>
      <c r="B126" s="70"/>
      <c r="C126" s="70"/>
      <c r="D126" s="70"/>
      <c r="E126" s="90"/>
      <c r="F126" s="70"/>
      <c r="G126" s="70"/>
      <c r="H126" s="70"/>
      <c r="I126" s="70"/>
      <c r="J126" s="70"/>
      <c r="K126" s="91"/>
    </row>
    <row r="127" spans="1:11" ht="13.2">
      <c r="A127" s="70"/>
      <c r="B127" s="70"/>
      <c r="C127" s="70"/>
      <c r="D127" s="70"/>
      <c r="E127" s="90"/>
      <c r="F127" s="70"/>
      <c r="G127" s="70"/>
      <c r="H127" s="70"/>
      <c r="I127" s="70"/>
      <c r="J127" s="70"/>
      <c r="K127" s="91"/>
    </row>
    <row r="128" spans="1:11" ht="13.2">
      <c r="A128" s="70"/>
      <c r="B128" s="70"/>
      <c r="C128" s="70"/>
      <c r="D128" s="70"/>
      <c r="E128" s="90"/>
      <c r="F128" s="70"/>
      <c r="G128" s="70"/>
      <c r="H128" s="70"/>
      <c r="I128" s="70"/>
      <c r="J128" s="70"/>
      <c r="K128" s="91"/>
    </row>
    <row r="129" spans="1:11" ht="13.2">
      <c r="A129" s="70"/>
      <c r="B129" s="70"/>
      <c r="C129" s="70"/>
      <c r="D129" s="70"/>
      <c r="E129" s="90"/>
      <c r="F129" s="70"/>
      <c r="G129" s="70"/>
      <c r="H129" s="70"/>
      <c r="I129" s="70"/>
      <c r="J129" s="70"/>
      <c r="K129" s="91"/>
    </row>
    <row r="130" spans="1:11" ht="13.2">
      <c r="A130" s="70"/>
      <c r="B130" s="70"/>
      <c r="C130" s="70"/>
      <c r="D130" s="70"/>
      <c r="E130" s="90"/>
      <c r="F130" s="70"/>
      <c r="G130" s="70"/>
      <c r="H130" s="70"/>
      <c r="I130" s="70"/>
      <c r="J130" s="70"/>
      <c r="K130" s="91"/>
    </row>
    <row r="131" spans="1:11" ht="13.2">
      <c r="A131" s="70"/>
      <c r="B131" s="70"/>
      <c r="C131" s="70"/>
      <c r="D131" s="70"/>
      <c r="E131" s="90"/>
      <c r="F131" s="70"/>
      <c r="G131" s="70"/>
      <c r="H131" s="70"/>
      <c r="I131" s="70"/>
      <c r="J131" s="70"/>
      <c r="K131" s="91"/>
    </row>
    <row r="132" spans="1:11" ht="13.2">
      <c r="A132" s="70"/>
      <c r="B132" s="70"/>
      <c r="C132" s="70"/>
      <c r="D132" s="70"/>
      <c r="E132" s="90"/>
      <c r="F132" s="70"/>
      <c r="G132" s="70"/>
      <c r="H132" s="70"/>
      <c r="I132" s="70"/>
      <c r="J132" s="70"/>
      <c r="K132" s="91"/>
    </row>
    <row r="133" spans="1:11" ht="13.2">
      <c r="A133" s="70"/>
      <c r="B133" s="70"/>
      <c r="C133" s="70"/>
      <c r="D133" s="70"/>
      <c r="E133" s="90"/>
      <c r="F133" s="70"/>
      <c r="G133" s="70"/>
      <c r="H133" s="70"/>
      <c r="I133" s="70"/>
      <c r="J133" s="70"/>
      <c r="K133" s="91"/>
    </row>
    <row r="134" spans="1:11" ht="13.2">
      <c r="A134" s="70"/>
      <c r="B134" s="70"/>
      <c r="C134" s="70"/>
      <c r="D134" s="70"/>
      <c r="E134" s="90"/>
      <c r="F134" s="70"/>
      <c r="G134" s="70"/>
      <c r="H134" s="70"/>
      <c r="I134" s="70"/>
      <c r="J134" s="70"/>
      <c r="K134" s="91"/>
    </row>
    <row r="135" spans="1:11" ht="13.2">
      <c r="A135" s="70"/>
      <c r="B135" s="70"/>
      <c r="C135" s="70"/>
      <c r="D135" s="70"/>
      <c r="E135" s="90"/>
      <c r="F135" s="70"/>
      <c r="G135" s="70"/>
      <c r="H135" s="70"/>
      <c r="I135" s="70"/>
      <c r="J135" s="70"/>
      <c r="K135" s="91"/>
    </row>
    <row r="136" spans="1:11" ht="13.2">
      <c r="A136" s="70"/>
      <c r="B136" s="70"/>
      <c r="C136" s="70"/>
      <c r="D136" s="70"/>
      <c r="E136" s="90"/>
      <c r="F136" s="70"/>
      <c r="G136" s="70"/>
      <c r="H136" s="70"/>
      <c r="I136" s="70"/>
      <c r="J136" s="70"/>
      <c r="K136" s="91"/>
    </row>
    <row r="137" spans="1:11" ht="13.2">
      <c r="A137" s="70"/>
      <c r="B137" s="70"/>
      <c r="C137" s="70"/>
      <c r="D137" s="70"/>
      <c r="E137" s="90"/>
      <c r="F137" s="70"/>
      <c r="G137" s="70"/>
      <c r="H137" s="70"/>
      <c r="I137" s="70"/>
      <c r="J137" s="70"/>
      <c r="K137" s="91"/>
    </row>
    <row r="138" spans="1:11" ht="13.2">
      <c r="C138" s="70"/>
      <c r="D138" s="70"/>
      <c r="E138" s="90"/>
      <c r="K138" s="94"/>
    </row>
    <row r="139" spans="1:11" ht="13.2">
      <c r="C139" s="70"/>
      <c r="D139" s="70"/>
      <c r="E139" s="90"/>
      <c r="K139" s="94"/>
    </row>
    <row r="140" spans="1:11" ht="13.2">
      <c r="C140" s="70"/>
      <c r="D140" s="70"/>
      <c r="E140" s="90"/>
      <c r="K140" s="94"/>
    </row>
    <row r="141" spans="1:11" ht="13.2">
      <c r="C141" s="70"/>
      <c r="D141" s="70"/>
      <c r="E141" s="90"/>
      <c r="K141" s="94"/>
    </row>
    <row r="142" spans="1:11" ht="13.2">
      <c r="C142" s="70"/>
      <c r="D142" s="70"/>
      <c r="E142" s="90"/>
      <c r="K142" s="94"/>
    </row>
    <row r="143" spans="1:11" ht="13.2">
      <c r="C143" s="70"/>
      <c r="D143" s="70"/>
      <c r="E143" s="90"/>
      <c r="K143" s="94"/>
    </row>
    <row r="144" spans="1:11" ht="13.2">
      <c r="C144" s="70"/>
      <c r="D144" s="70"/>
      <c r="E144" s="90"/>
      <c r="K144" s="94"/>
    </row>
    <row r="145" spans="3:11" ht="13.2">
      <c r="C145" s="70"/>
      <c r="D145" s="70"/>
      <c r="E145" s="90"/>
      <c r="K145" s="94"/>
    </row>
    <row r="146" spans="3:11" ht="13.2">
      <c r="C146" s="70"/>
      <c r="D146" s="70"/>
      <c r="E146" s="90"/>
      <c r="K146" s="94"/>
    </row>
    <row r="147" spans="3:11" ht="13.2">
      <c r="C147" s="70"/>
      <c r="D147" s="70"/>
      <c r="E147" s="90"/>
      <c r="K147" s="94"/>
    </row>
    <row r="148" spans="3:11" ht="13.2">
      <c r="C148" s="70"/>
      <c r="D148" s="70"/>
      <c r="E148" s="90"/>
      <c r="K148" s="94"/>
    </row>
    <row r="149" spans="3:11" ht="13.2">
      <c r="C149" s="70"/>
      <c r="D149" s="70"/>
      <c r="E149" s="90"/>
      <c r="K149" s="94"/>
    </row>
    <row r="150" spans="3:11" ht="13.2">
      <c r="C150" s="70"/>
      <c r="D150" s="70"/>
      <c r="E150" s="90"/>
      <c r="K150" s="94"/>
    </row>
    <row r="151" spans="3:11" ht="13.2">
      <c r="C151" s="70"/>
      <c r="D151" s="70"/>
      <c r="E151" s="90"/>
      <c r="K151" s="94"/>
    </row>
    <row r="152" spans="3:11" ht="13.2">
      <c r="C152" s="70"/>
      <c r="D152" s="70"/>
      <c r="E152" s="90"/>
      <c r="K152" s="94"/>
    </row>
    <row r="153" spans="3:11" ht="13.2">
      <c r="C153" s="70"/>
      <c r="D153" s="70"/>
      <c r="E153" s="90"/>
      <c r="K153" s="94"/>
    </row>
    <row r="154" spans="3:11" ht="13.2">
      <c r="C154" s="70"/>
      <c r="D154" s="70"/>
      <c r="E154" s="90"/>
      <c r="K154" s="94"/>
    </row>
    <row r="155" spans="3:11" ht="13.2">
      <c r="C155" s="70"/>
      <c r="D155" s="70"/>
      <c r="E155" s="90"/>
      <c r="K155" s="94"/>
    </row>
    <row r="156" spans="3:11" ht="13.2">
      <c r="C156" s="70"/>
      <c r="D156" s="70"/>
      <c r="E156" s="90"/>
      <c r="K156" s="94"/>
    </row>
    <row r="157" spans="3:11" ht="13.2">
      <c r="C157" s="70"/>
      <c r="D157" s="70"/>
      <c r="E157" s="90"/>
      <c r="K157" s="94"/>
    </row>
    <row r="158" spans="3:11" ht="13.2">
      <c r="C158" s="70"/>
      <c r="D158" s="70"/>
      <c r="E158" s="90"/>
      <c r="K158" s="94"/>
    </row>
    <row r="159" spans="3:11" ht="13.2">
      <c r="C159" s="70"/>
      <c r="D159" s="70"/>
      <c r="E159" s="90"/>
      <c r="K159" s="94"/>
    </row>
    <row r="160" spans="3:11" ht="13.2">
      <c r="C160" s="70"/>
      <c r="D160" s="70"/>
      <c r="E160" s="90"/>
      <c r="K160" s="94"/>
    </row>
    <row r="161" spans="3:11" ht="13.2">
      <c r="C161" s="70"/>
      <c r="D161" s="70"/>
      <c r="E161" s="90"/>
      <c r="K161" s="94"/>
    </row>
    <row r="162" spans="3:11" ht="13.2">
      <c r="C162" s="70"/>
      <c r="D162" s="70"/>
      <c r="E162" s="90"/>
      <c r="K162" s="94"/>
    </row>
    <row r="163" spans="3:11" ht="13.2">
      <c r="C163" s="70"/>
      <c r="D163" s="70"/>
      <c r="E163" s="90"/>
      <c r="K163" s="94"/>
    </row>
    <row r="164" spans="3:11" ht="13.2">
      <c r="C164" s="70"/>
      <c r="D164" s="70"/>
      <c r="E164" s="90"/>
      <c r="K164" s="94"/>
    </row>
    <row r="165" spans="3:11" ht="13.2">
      <c r="C165" s="70"/>
      <c r="D165" s="70"/>
      <c r="E165" s="90"/>
      <c r="K165" s="94"/>
    </row>
    <row r="166" spans="3:11" ht="13.2">
      <c r="C166" s="70"/>
      <c r="D166" s="70"/>
      <c r="E166" s="90"/>
      <c r="K166" s="94"/>
    </row>
    <row r="167" spans="3:11" ht="13.2">
      <c r="C167" s="70"/>
      <c r="D167" s="70"/>
      <c r="E167" s="90"/>
      <c r="K167" s="94"/>
    </row>
    <row r="168" spans="3:11" ht="13.2">
      <c r="C168" s="70"/>
      <c r="D168" s="70"/>
      <c r="E168" s="90"/>
      <c r="K168" s="94"/>
    </row>
    <row r="169" spans="3:11" ht="13.2">
      <c r="C169" s="70"/>
      <c r="D169" s="70"/>
      <c r="E169" s="90"/>
      <c r="K169" s="94"/>
    </row>
    <row r="170" spans="3:11" ht="13.2">
      <c r="C170" s="70"/>
      <c r="D170" s="70"/>
      <c r="E170" s="90"/>
      <c r="K170" s="94"/>
    </row>
    <row r="171" spans="3:11" ht="13.2">
      <c r="C171" s="70"/>
      <c r="D171" s="70"/>
      <c r="E171" s="90"/>
      <c r="K171" s="94"/>
    </row>
    <row r="172" spans="3:11" ht="13.2">
      <c r="C172" s="70"/>
      <c r="D172" s="70"/>
      <c r="E172" s="90"/>
      <c r="K172" s="94"/>
    </row>
    <row r="173" spans="3:11" ht="13.2">
      <c r="C173" s="70"/>
      <c r="D173" s="70"/>
      <c r="E173" s="90"/>
      <c r="K173" s="94"/>
    </row>
    <row r="174" spans="3:11" ht="13.2">
      <c r="K174" s="94"/>
    </row>
    <row r="175" spans="3:11" ht="13.2">
      <c r="K175" s="94"/>
    </row>
    <row r="176" spans="3:11" ht="13.2">
      <c r="K176" s="94"/>
    </row>
    <row r="177" spans="11:11" ht="13.2">
      <c r="K177" s="94"/>
    </row>
    <row r="178" spans="11:11" ht="13.2">
      <c r="K178" s="94"/>
    </row>
    <row r="179" spans="11:11" ht="13.2">
      <c r="K179" s="94"/>
    </row>
    <row r="180" spans="11:11" ht="13.2">
      <c r="K180" s="94"/>
    </row>
    <row r="181" spans="11:11" ht="13.2">
      <c r="K181" s="94"/>
    </row>
    <row r="182" spans="11:11" ht="13.2">
      <c r="K182" s="94"/>
    </row>
    <row r="183" spans="11:11" ht="13.2">
      <c r="K183" s="94"/>
    </row>
    <row r="184" spans="11:11" ht="13.2">
      <c r="K184" s="94"/>
    </row>
    <row r="185" spans="11:11" ht="13.2">
      <c r="K185" s="94"/>
    </row>
    <row r="186" spans="11:11" ht="13.2">
      <c r="K186" s="94"/>
    </row>
    <row r="187" spans="11:11" ht="13.2">
      <c r="K187" s="94"/>
    </row>
    <row r="188" spans="11:11" ht="13.2">
      <c r="K188" s="94"/>
    </row>
    <row r="189" spans="11:11" ht="13.2">
      <c r="K189" s="94"/>
    </row>
    <row r="190" spans="11:11" ht="13.2">
      <c r="K190" s="94"/>
    </row>
    <row r="191" spans="11:11" ht="13.2">
      <c r="K191" s="94"/>
    </row>
    <row r="192" spans="11:11" ht="13.2">
      <c r="K192" s="94"/>
    </row>
    <row r="193" spans="11:11" ht="13.2">
      <c r="K193" s="94"/>
    </row>
    <row r="194" spans="11:11" ht="13.2">
      <c r="K194" s="94"/>
    </row>
    <row r="195" spans="11:11" ht="13.2">
      <c r="K195" s="94"/>
    </row>
    <row r="196" spans="11:11" ht="13.2">
      <c r="K196" s="94"/>
    </row>
    <row r="197" spans="11:11" ht="13.2">
      <c r="K197" s="94"/>
    </row>
    <row r="198" spans="11:11" ht="13.2">
      <c r="K198" s="94"/>
    </row>
    <row r="199" spans="11:11" ht="13.2">
      <c r="K199" s="94"/>
    </row>
    <row r="200" spans="11:11" ht="13.2">
      <c r="K200" s="94"/>
    </row>
    <row r="201" spans="11:11" ht="13.2">
      <c r="K201" s="94"/>
    </row>
    <row r="202" spans="11:11" ht="13.2">
      <c r="K202" s="94"/>
    </row>
    <row r="203" spans="11:11" ht="13.2">
      <c r="K203" s="94"/>
    </row>
    <row r="204" spans="11:11" ht="13.2">
      <c r="K204" s="94"/>
    </row>
    <row r="205" spans="11:11" ht="13.2">
      <c r="K205" s="94"/>
    </row>
    <row r="206" spans="11:11" ht="13.2">
      <c r="K206" s="94"/>
    </row>
    <row r="207" spans="11:11" ht="13.2">
      <c r="K207" s="94"/>
    </row>
    <row r="208" spans="11:11" ht="13.2">
      <c r="K208" s="94"/>
    </row>
    <row r="209" spans="11:11" ht="13.2">
      <c r="K209" s="94"/>
    </row>
    <row r="210" spans="11:11" ht="13.2">
      <c r="K210" s="94"/>
    </row>
    <row r="211" spans="11:11" ht="13.2">
      <c r="K211" s="94"/>
    </row>
    <row r="212" spans="11:11" ht="13.2">
      <c r="K212" s="94"/>
    </row>
    <row r="213" spans="11:11" ht="13.2">
      <c r="K213" s="94"/>
    </row>
    <row r="214" spans="11:11" ht="13.2">
      <c r="K214" s="94"/>
    </row>
    <row r="215" spans="11:11" ht="13.2">
      <c r="K215" s="94"/>
    </row>
    <row r="216" spans="11:11" ht="13.2">
      <c r="K216" s="94"/>
    </row>
    <row r="217" spans="11:11" ht="13.2">
      <c r="K217" s="94"/>
    </row>
    <row r="218" spans="11:11" ht="13.2">
      <c r="K218" s="94"/>
    </row>
    <row r="219" spans="11:11" ht="13.2">
      <c r="K219" s="94"/>
    </row>
    <row r="220" spans="11:11" ht="13.2">
      <c r="K220" s="94"/>
    </row>
    <row r="221" spans="11:11" ht="13.2">
      <c r="K221" s="94"/>
    </row>
    <row r="222" spans="11:11" ht="13.2">
      <c r="K222" s="94"/>
    </row>
    <row r="223" spans="11:11" ht="13.2">
      <c r="K223" s="94"/>
    </row>
    <row r="224" spans="11:11" ht="13.2">
      <c r="K224" s="94"/>
    </row>
    <row r="225" spans="11:11" ht="13.2">
      <c r="K225" s="94"/>
    </row>
    <row r="226" spans="11:11" ht="13.2">
      <c r="K226" s="94"/>
    </row>
    <row r="227" spans="11:11" ht="13.2">
      <c r="K227" s="94"/>
    </row>
    <row r="228" spans="11:11" ht="13.2">
      <c r="K228" s="94"/>
    </row>
    <row r="229" spans="11:11" ht="13.2">
      <c r="K229" s="94"/>
    </row>
    <row r="230" spans="11:11" ht="13.2">
      <c r="K230" s="94"/>
    </row>
    <row r="231" spans="11:11" ht="13.2">
      <c r="K231" s="94"/>
    </row>
    <row r="232" spans="11:11" ht="13.2">
      <c r="K232" s="94"/>
    </row>
    <row r="233" spans="11:11" ht="13.2">
      <c r="K233" s="94"/>
    </row>
    <row r="234" spans="11:11" ht="13.2">
      <c r="K234" s="94"/>
    </row>
    <row r="235" spans="11:11" ht="13.2">
      <c r="K235" s="94"/>
    </row>
    <row r="236" spans="11:11" ht="13.2">
      <c r="K236" s="94"/>
    </row>
    <row r="237" spans="11:11" ht="13.2">
      <c r="K237" s="94"/>
    </row>
    <row r="238" spans="11:11" ht="13.2">
      <c r="K238" s="94"/>
    </row>
    <row r="239" spans="11:11" ht="13.2">
      <c r="K239" s="94"/>
    </row>
    <row r="240" spans="11:11" ht="13.2">
      <c r="K240" s="94"/>
    </row>
    <row r="241" spans="11:11" ht="13.2">
      <c r="K241" s="94"/>
    </row>
    <row r="242" spans="11:11" ht="13.2">
      <c r="K242" s="94"/>
    </row>
    <row r="243" spans="11:11" ht="13.2">
      <c r="K243" s="94"/>
    </row>
    <row r="244" spans="11:11" ht="13.2">
      <c r="K244" s="94"/>
    </row>
    <row r="245" spans="11:11" ht="13.2">
      <c r="K245" s="94"/>
    </row>
    <row r="246" spans="11:11" ht="13.2">
      <c r="K246" s="94"/>
    </row>
    <row r="247" spans="11:11" ht="13.2">
      <c r="K247" s="94"/>
    </row>
    <row r="248" spans="11:11" ht="13.2">
      <c r="K248" s="94"/>
    </row>
    <row r="249" spans="11:11" ht="13.2">
      <c r="K249" s="94"/>
    </row>
    <row r="250" spans="11:11" ht="13.2">
      <c r="K250" s="94"/>
    </row>
    <row r="251" spans="11:11" ht="13.2">
      <c r="K251" s="94"/>
    </row>
    <row r="252" spans="11:11" ht="13.2">
      <c r="K252" s="94"/>
    </row>
    <row r="253" spans="11:11" ht="13.2">
      <c r="K253" s="94"/>
    </row>
    <row r="254" spans="11:11" ht="13.2">
      <c r="K254" s="94"/>
    </row>
    <row r="255" spans="11:11" ht="13.2">
      <c r="K255" s="94"/>
    </row>
    <row r="256" spans="11:11" ht="13.2">
      <c r="K256" s="94"/>
    </row>
    <row r="257" spans="11:11" ht="13.2">
      <c r="K257" s="94"/>
    </row>
    <row r="258" spans="11:11" ht="13.2">
      <c r="K258" s="94"/>
    </row>
    <row r="259" spans="11:11" ht="13.2">
      <c r="K259" s="94"/>
    </row>
    <row r="260" spans="11:11" ht="13.2">
      <c r="K260" s="94"/>
    </row>
    <row r="261" spans="11:11" ht="13.2">
      <c r="K261" s="94"/>
    </row>
    <row r="262" spans="11:11" ht="13.2">
      <c r="K262" s="94"/>
    </row>
    <row r="263" spans="11:11" ht="13.2">
      <c r="K263" s="94"/>
    </row>
    <row r="264" spans="11:11" ht="13.2">
      <c r="K264" s="94"/>
    </row>
    <row r="265" spans="11:11" ht="13.2">
      <c r="K265" s="94"/>
    </row>
    <row r="266" spans="11:11" ht="13.2">
      <c r="K266" s="94"/>
    </row>
    <row r="267" spans="11:11" ht="13.2">
      <c r="K267" s="94"/>
    </row>
    <row r="268" spans="11:11" ht="13.2">
      <c r="K268" s="94"/>
    </row>
    <row r="269" spans="11:11" ht="13.2">
      <c r="K269" s="94"/>
    </row>
    <row r="270" spans="11:11" ht="13.2">
      <c r="K270" s="94"/>
    </row>
    <row r="271" spans="11:11" ht="13.2">
      <c r="K271" s="94"/>
    </row>
    <row r="272" spans="11:11" ht="13.2">
      <c r="K272" s="94"/>
    </row>
    <row r="273" spans="11:11" ht="13.2">
      <c r="K273" s="94"/>
    </row>
    <row r="274" spans="11:11" ht="13.2">
      <c r="K274" s="94"/>
    </row>
    <row r="275" spans="11:11" ht="13.2">
      <c r="K275" s="94"/>
    </row>
    <row r="276" spans="11:11" ht="13.2">
      <c r="K276" s="94"/>
    </row>
    <row r="277" spans="11:11" ht="13.2">
      <c r="K277" s="94"/>
    </row>
    <row r="278" spans="11:11" ht="13.2">
      <c r="K278" s="94"/>
    </row>
    <row r="279" spans="11:11" ht="13.2">
      <c r="K279" s="94"/>
    </row>
    <row r="280" spans="11:11" ht="13.2">
      <c r="K280" s="94"/>
    </row>
    <row r="281" spans="11:11" ht="13.2">
      <c r="K281" s="94"/>
    </row>
    <row r="282" spans="11:11" ht="13.2">
      <c r="K282" s="94"/>
    </row>
    <row r="283" spans="11:11" ht="13.2">
      <c r="K283" s="94"/>
    </row>
    <row r="284" spans="11:11" ht="13.2">
      <c r="K284" s="94"/>
    </row>
    <row r="285" spans="11:11" ht="13.2">
      <c r="K285" s="94"/>
    </row>
    <row r="286" spans="11:11" ht="13.2">
      <c r="K286" s="94"/>
    </row>
    <row r="287" spans="11:11" ht="13.2">
      <c r="K287" s="94"/>
    </row>
    <row r="288" spans="11:11" ht="13.2">
      <c r="K288" s="94"/>
    </row>
    <row r="289" spans="11:11" ht="13.2">
      <c r="K289" s="94"/>
    </row>
    <row r="290" spans="11:11" ht="13.2">
      <c r="K290" s="94"/>
    </row>
    <row r="291" spans="11:11" ht="13.2">
      <c r="K291" s="94"/>
    </row>
    <row r="292" spans="11:11" ht="13.2">
      <c r="K292" s="94"/>
    </row>
    <row r="293" spans="11:11" ht="13.2">
      <c r="K293" s="94"/>
    </row>
    <row r="294" spans="11:11" ht="13.2">
      <c r="K294" s="94"/>
    </row>
    <row r="295" spans="11:11" ht="13.2">
      <c r="K295" s="94"/>
    </row>
    <row r="296" spans="11:11" ht="13.2">
      <c r="K296" s="94"/>
    </row>
    <row r="297" spans="11:11" ht="13.2">
      <c r="K297" s="94"/>
    </row>
    <row r="298" spans="11:11" ht="13.2">
      <c r="K298" s="94"/>
    </row>
    <row r="299" spans="11:11" ht="13.2">
      <c r="K299" s="94"/>
    </row>
    <row r="300" spans="11:11" ht="13.2">
      <c r="K300" s="94"/>
    </row>
    <row r="301" spans="11:11" ht="13.2">
      <c r="K301" s="94"/>
    </row>
    <row r="302" spans="11:11" ht="13.2">
      <c r="K302" s="94"/>
    </row>
    <row r="303" spans="11:11" ht="13.2">
      <c r="K303" s="94"/>
    </row>
    <row r="304" spans="11:11" ht="13.2">
      <c r="K304" s="94"/>
    </row>
    <row r="305" spans="11:11" ht="13.2">
      <c r="K305" s="94"/>
    </row>
    <row r="306" spans="11:11" ht="13.2">
      <c r="K306" s="94"/>
    </row>
    <row r="307" spans="11:11" ht="13.2">
      <c r="K307" s="94"/>
    </row>
    <row r="308" spans="11:11" ht="13.2">
      <c r="K308" s="94"/>
    </row>
    <row r="309" spans="11:11" ht="13.2">
      <c r="K309" s="94"/>
    </row>
    <row r="310" spans="11:11" ht="13.2">
      <c r="K310" s="94"/>
    </row>
    <row r="311" spans="11:11" ht="13.2">
      <c r="K311" s="94"/>
    </row>
    <row r="312" spans="11:11" ht="13.2">
      <c r="K312" s="94"/>
    </row>
    <row r="313" spans="11:11" ht="13.2">
      <c r="K313" s="94"/>
    </row>
    <row r="314" spans="11:11" ht="13.2">
      <c r="K314" s="94"/>
    </row>
    <row r="315" spans="11:11" ht="13.2">
      <c r="K315" s="94"/>
    </row>
    <row r="316" spans="11:11" ht="13.2">
      <c r="K316" s="94"/>
    </row>
    <row r="317" spans="11:11" ht="13.2">
      <c r="K317" s="94"/>
    </row>
    <row r="318" spans="11:11" ht="13.2">
      <c r="K318" s="94"/>
    </row>
    <row r="319" spans="11:11" ht="13.2">
      <c r="K319" s="94"/>
    </row>
    <row r="320" spans="11:11" ht="13.2">
      <c r="K320" s="94"/>
    </row>
    <row r="321" spans="11:11" ht="13.2">
      <c r="K321" s="94"/>
    </row>
    <row r="322" spans="11:11" ht="13.2">
      <c r="K322" s="94"/>
    </row>
    <row r="323" spans="11:11" ht="13.2">
      <c r="K323" s="94"/>
    </row>
    <row r="324" spans="11:11" ht="13.2">
      <c r="K324" s="94"/>
    </row>
    <row r="325" spans="11:11" ht="13.2">
      <c r="K325" s="94"/>
    </row>
    <row r="326" spans="11:11" ht="13.2">
      <c r="K326" s="94"/>
    </row>
    <row r="327" spans="11:11" ht="13.2">
      <c r="K327" s="94"/>
    </row>
    <row r="328" spans="11:11" ht="13.2">
      <c r="K328" s="94"/>
    </row>
    <row r="329" spans="11:11" ht="13.2">
      <c r="K329" s="94"/>
    </row>
    <row r="330" spans="11:11" ht="13.2">
      <c r="K330" s="94"/>
    </row>
    <row r="331" spans="11:11" ht="13.2">
      <c r="K331" s="94"/>
    </row>
    <row r="332" spans="11:11" ht="13.2">
      <c r="K332" s="94"/>
    </row>
    <row r="333" spans="11:11" ht="13.2">
      <c r="K333" s="94"/>
    </row>
    <row r="334" spans="11:11" ht="13.2">
      <c r="K334" s="94"/>
    </row>
    <row r="335" spans="11:11" ht="13.2">
      <c r="K335" s="94"/>
    </row>
    <row r="336" spans="11:11" ht="13.2">
      <c r="K336" s="94"/>
    </row>
    <row r="337" spans="11:11" ht="13.2">
      <c r="K337" s="94"/>
    </row>
    <row r="338" spans="11:11" ht="13.2">
      <c r="K338" s="94"/>
    </row>
    <row r="339" spans="11:11" ht="13.2">
      <c r="K339" s="94"/>
    </row>
    <row r="340" spans="11:11" ht="13.2">
      <c r="K340" s="94"/>
    </row>
    <row r="341" spans="11:11" ht="13.2">
      <c r="K341" s="94"/>
    </row>
    <row r="342" spans="11:11" ht="13.2">
      <c r="K342" s="94"/>
    </row>
    <row r="343" spans="11:11" ht="13.2">
      <c r="K343" s="94"/>
    </row>
    <row r="344" spans="11:11" ht="13.2">
      <c r="K344" s="94"/>
    </row>
    <row r="345" spans="11:11" ht="13.2">
      <c r="K345" s="94"/>
    </row>
    <row r="346" spans="11:11" ht="13.2">
      <c r="K346" s="94"/>
    </row>
    <row r="347" spans="11:11" ht="13.2">
      <c r="K347" s="94"/>
    </row>
    <row r="348" spans="11:11" ht="13.2">
      <c r="K348" s="94"/>
    </row>
    <row r="349" spans="11:11" ht="13.2">
      <c r="K349" s="94"/>
    </row>
    <row r="350" spans="11:11" ht="13.2">
      <c r="K350" s="94"/>
    </row>
    <row r="351" spans="11:11" ht="13.2">
      <c r="K351" s="94"/>
    </row>
    <row r="352" spans="11:11" ht="13.2">
      <c r="K352" s="94"/>
    </row>
    <row r="353" spans="11:11" ht="13.2">
      <c r="K353" s="94"/>
    </row>
    <row r="354" spans="11:11" ht="13.2">
      <c r="K354" s="94"/>
    </row>
    <row r="355" spans="11:11" ht="13.2">
      <c r="K355" s="94"/>
    </row>
    <row r="356" spans="11:11" ht="13.2">
      <c r="K356" s="94"/>
    </row>
    <row r="357" spans="11:11" ht="13.2">
      <c r="K357" s="94"/>
    </row>
    <row r="358" spans="11:11" ht="13.2">
      <c r="K358" s="94"/>
    </row>
    <row r="359" spans="11:11" ht="13.2">
      <c r="K359" s="94"/>
    </row>
    <row r="360" spans="11:11" ht="13.2">
      <c r="K360" s="94"/>
    </row>
    <row r="361" spans="11:11" ht="13.2">
      <c r="K361" s="94"/>
    </row>
    <row r="362" spans="11:11" ht="13.2">
      <c r="K362" s="94"/>
    </row>
    <row r="363" spans="11:11" ht="13.2">
      <c r="K363" s="94"/>
    </row>
    <row r="364" spans="11:11" ht="13.2">
      <c r="K364" s="94"/>
    </row>
    <row r="365" spans="11:11" ht="13.2">
      <c r="K365" s="94"/>
    </row>
    <row r="366" spans="11:11" ht="13.2">
      <c r="K366" s="94"/>
    </row>
    <row r="367" spans="11:11" ht="13.2">
      <c r="K367" s="94"/>
    </row>
    <row r="368" spans="11:11" ht="13.2">
      <c r="K368" s="94"/>
    </row>
    <row r="369" spans="11:11" ht="13.2">
      <c r="K369" s="94"/>
    </row>
    <row r="370" spans="11:11" ht="13.2">
      <c r="K370" s="94"/>
    </row>
    <row r="371" spans="11:11" ht="13.2">
      <c r="K371" s="94"/>
    </row>
    <row r="372" spans="11:11" ht="13.2">
      <c r="K372" s="94"/>
    </row>
    <row r="373" spans="11:11" ht="13.2">
      <c r="K373" s="94"/>
    </row>
    <row r="374" spans="11:11" ht="13.2">
      <c r="K374" s="94"/>
    </row>
    <row r="375" spans="11:11" ht="13.2">
      <c r="K375" s="94"/>
    </row>
    <row r="376" spans="11:11" ht="13.2">
      <c r="K376" s="94"/>
    </row>
    <row r="377" spans="11:11" ht="13.2">
      <c r="K377" s="94"/>
    </row>
    <row r="378" spans="11:11" ht="13.2">
      <c r="K378" s="94"/>
    </row>
    <row r="379" spans="11:11" ht="13.2">
      <c r="K379" s="94"/>
    </row>
    <row r="380" spans="11:11" ht="13.2">
      <c r="K380" s="94"/>
    </row>
    <row r="381" spans="11:11" ht="13.2">
      <c r="K381" s="94"/>
    </row>
    <row r="382" spans="11:11" ht="13.2">
      <c r="K382" s="94"/>
    </row>
    <row r="383" spans="11:11" ht="13.2">
      <c r="K383" s="94"/>
    </row>
    <row r="384" spans="11:11" ht="13.2">
      <c r="K384" s="94"/>
    </row>
    <row r="385" spans="11:11" ht="13.2">
      <c r="K385" s="94"/>
    </row>
    <row r="386" spans="11:11" ht="13.2">
      <c r="K386" s="94"/>
    </row>
    <row r="387" spans="11:11" ht="13.2">
      <c r="K387" s="94"/>
    </row>
    <row r="388" spans="11:11" ht="13.2">
      <c r="K388" s="94"/>
    </row>
    <row r="389" spans="11:11" ht="13.2">
      <c r="K389" s="94"/>
    </row>
    <row r="390" spans="11:11" ht="13.2">
      <c r="K390" s="94"/>
    </row>
    <row r="391" spans="11:11" ht="13.2">
      <c r="K391" s="94"/>
    </row>
    <row r="392" spans="11:11" ht="13.2">
      <c r="K392" s="94"/>
    </row>
    <row r="393" spans="11:11" ht="13.2">
      <c r="K393" s="94"/>
    </row>
    <row r="394" spans="11:11" ht="13.2">
      <c r="K394" s="94"/>
    </row>
    <row r="395" spans="11:11" ht="13.2">
      <c r="K395" s="94"/>
    </row>
    <row r="396" spans="11:11" ht="13.2">
      <c r="K396" s="94"/>
    </row>
    <row r="397" spans="11:11" ht="13.2">
      <c r="K397" s="94"/>
    </row>
    <row r="398" spans="11:11" ht="13.2">
      <c r="K398" s="94"/>
    </row>
    <row r="399" spans="11:11" ht="13.2">
      <c r="K399" s="94"/>
    </row>
    <row r="400" spans="11:11" ht="13.2">
      <c r="K400" s="94"/>
    </row>
    <row r="401" spans="11:11" ht="13.2">
      <c r="K401" s="94"/>
    </row>
    <row r="402" spans="11:11" ht="13.2">
      <c r="K402" s="94"/>
    </row>
    <row r="403" spans="11:11" ht="13.2">
      <c r="K403" s="94"/>
    </row>
    <row r="404" spans="11:11" ht="13.2">
      <c r="K404" s="94"/>
    </row>
    <row r="405" spans="11:11" ht="13.2">
      <c r="K405" s="94"/>
    </row>
    <row r="406" spans="11:11" ht="13.2">
      <c r="K406" s="94"/>
    </row>
    <row r="407" spans="11:11" ht="13.2">
      <c r="K407" s="94"/>
    </row>
    <row r="408" spans="11:11" ht="13.2">
      <c r="K408" s="94"/>
    </row>
    <row r="409" spans="11:11" ht="13.2">
      <c r="K409" s="94"/>
    </row>
    <row r="410" spans="11:11" ht="13.2">
      <c r="K410" s="94"/>
    </row>
    <row r="411" spans="11:11" ht="13.2">
      <c r="K411" s="94"/>
    </row>
    <row r="412" spans="11:11" ht="13.2">
      <c r="K412" s="94"/>
    </row>
    <row r="413" spans="11:11" ht="13.2">
      <c r="K413" s="94"/>
    </row>
    <row r="414" spans="11:11" ht="13.2">
      <c r="K414" s="94"/>
    </row>
    <row r="415" spans="11:11" ht="13.2">
      <c r="K415" s="94"/>
    </row>
    <row r="416" spans="11:11" ht="13.2">
      <c r="K416" s="94"/>
    </row>
    <row r="417" spans="11:11" ht="13.2">
      <c r="K417" s="94"/>
    </row>
    <row r="418" spans="11:11" ht="13.2">
      <c r="K418" s="94"/>
    </row>
    <row r="419" spans="11:11" ht="13.2">
      <c r="K419" s="94"/>
    </row>
    <row r="420" spans="11:11" ht="13.2">
      <c r="K420" s="94"/>
    </row>
    <row r="421" spans="11:11" ht="13.2">
      <c r="K421" s="94"/>
    </row>
    <row r="422" spans="11:11" ht="13.2">
      <c r="K422" s="94"/>
    </row>
    <row r="423" spans="11:11" ht="13.2">
      <c r="K423" s="94"/>
    </row>
    <row r="424" spans="11:11" ht="13.2">
      <c r="K424" s="94"/>
    </row>
    <row r="425" spans="11:11" ht="13.2">
      <c r="K425" s="94"/>
    </row>
    <row r="426" spans="11:11" ht="13.2">
      <c r="K426" s="94"/>
    </row>
    <row r="427" spans="11:11" ht="13.2">
      <c r="K427" s="94"/>
    </row>
    <row r="428" spans="11:11" ht="13.2">
      <c r="K428" s="94"/>
    </row>
    <row r="429" spans="11:11" ht="13.2">
      <c r="K429" s="94"/>
    </row>
    <row r="430" spans="11:11" ht="13.2">
      <c r="K430" s="94"/>
    </row>
    <row r="431" spans="11:11" ht="13.2">
      <c r="K431" s="94"/>
    </row>
    <row r="432" spans="11:11" ht="13.2">
      <c r="K432" s="94"/>
    </row>
    <row r="433" spans="11:11" ht="13.2">
      <c r="K433" s="94"/>
    </row>
    <row r="434" spans="11:11" ht="13.2">
      <c r="K434" s="94"/>
    </row>
    <row r="435" spans="11:11" ht="13.2">
      <c r="K435" s="94"/>
    </row>
    <row r="436" spans="11:11" ht="13.2">
      <c r="K436" s="94"/>
    </row>
    <row r="437" spans="11:11" ht="13.2">
      <c r="K437" s="94"/>
    </row>
    <row r="438" spans="11:11" ht="13.2">
      <c r="K438" s="94"/>
    </row>
    <row r="439" spans="11:11" ht="13.2">
      <c r="K439" s="94"/>
    </row>
    <row r="440" spans="11:11" ht="13.2">
      <c r="K440" s="94"/>
    </row>
    <row r="441" spans="11:11" ht="13.2">
      <c r="K441" s="94"/>
    </row>
    <row r="442" spans="11:11" ht="13.2">
      <c r="K442" s="94"/>
    </row>
    <row r="443" spans="11:11" ht="13.2">
      <c r="K443" s="94"/>
    </row>
    <row r="444" spans="11:11" ht="13.2">
      <c r="K444" s="94"/>
    </row>
    <row r="445" spans="11:11" ht="13.2">
      <c r="K445" s="94"/>
    </row>
    <row r="446" spans="11:11" ht="13.2">
      <c r="K446" s="94"/>
    </row>
    <row r="447" spans="11:11" ht="13.2">
      <c r="K447" s="94"/>
    </row>
    <row r="448" spans="11:11" ht="13.2">
      <c r="K448" s="94"/>
    </row>
    <row r="449" spans="11:11" ht="13.2">
      <c r="K449" s="94"/>
    </row>
    <row r="450" spans="11:11" ht="13.2">
      <c r="K450" s="94"/>
    </row>
    <row r="451" spans="11:11" ht="13.2">
      <c r="K451" s="94"/>
    </row>
    <row r="452" spans="11:11" ht="13.2">
      <c r="K452" s="94"/>
    </row>
    <row r="453" spans="11:11" ht="13.2">
      <c r="K453" s="94"/>
    </row>
    <row r="454" spans="11:11" ht="13.2">
      <c r="K454" s="94"/>
    </row>
    <row r="455" spans="11:11" ht="13.2">
      <c r="K455" s="94"/>
    </row>
    <row r="456" spans="11:11" ht="13.2">
      <c r="K456" s="94"/>
    </row>
    <row r="457" spans="11:11" ht="13.2">
      <c r="K457" s="94"/>
    </row>
    <row r="458" spans="11:11" ht="13.2">
      <c r="K458" s="94"/>
    </row>
    <row r="459" spans="11:11" ht="13.2">
      <c r="K459" s="94"/>
    </row>
    <row r="460" spans="11:11" ht="13.2">
      <c r="K460" s="94"/>
    </row>
    <row r="461" spans="11:11" ht="13.2">
      <c r="K461" s="94"/>
    </row>
    <row r="462" spans="11:11" ht="13.2">
      <c r="K462" s="94"/>
    </row>
    <row r="463" spans="11:11" ht="13.2">
      <c r="K463" s="94"/>
    </row>
    <row r="464" spans="11:11" ht="13.2">
      <c r="K464" s="94"/>
    </row>
    <row r="465" spans="11:11" ht="13.2">
      <c r="K465" s="94"/>
    </row>
    <row r="466" spans="11:11" ht="13.2">
      <c r="K466" s="94"/>
    </row>
    <row r="467" spans="11:11" ht="13.2">
      <c r="K467" s="94"/>
    </row>
    <row r="468" spans="11:11" ht="13.2">
      <c r="K468" s="94"/>
    </row>
    <row r="469" spans="11:11" ht="13.2">
      <c r="K469" s="94"/>
    </row>
    <row r="470" spans="11:11" ht="13.2">
      <c r="K470" s="94"/>
    </row>
    <row r="471" spans="11:11" ht="13.2">
      <c r="K471" s="94"/>
    </row>
    <row r="472" spans="11:11" ht="13.2">
      <c r="K472" s="94"/>
    </row>
    <row r="473" spans="11:11" ht="13.2">
      <c r="K473" s="94"/>
    </row>
    <row r="474" spans="11:11" ht="13.2">
      <c r="K474" s="94"/>
    </row>
    <row r="475" spans="11:11" ht="13.2">
      <c r="K475" s="94"/>
    </row>
    <row r="476" spans="11:11" ht="13.2">
      <c r="K476" s="94"/>
    </row>
    <row r="477" spans="11:11" ht="13.2">
      <c r="K477" s="94"/>
    </row>
    <row r="478" spans="11:11" ht="13.2">
      <c r="K478" s="94"/>
    </row>
    <row r="479" spans="11:11" ht="13.2">
      <c r="K479" s="94"/>
    </row>
    <row r="480" spans="11:11" ht="13.2">
      <c r="K480" s="94"/>
    </row>
    <row r="481" spans="11:11" ht="13.2">
      <c r="K481" s="94"/>
    </row>
    <row r="482" spans="11:11" ht="13.2">
      <c r="K482" s="94"/>
    </row>
    <row r="483" spans="11:11" ht="13.2">
      <c r="K483" s="94"/>
    </row>
    <row r="484" spans="11:11" ht="13.2">
      <c r="K484" s="94"/>
    </row>
    <row r="485" spans="11:11" ht="13.2">
      <c r="K485" s="94"/>
    </row>
    <row r="486" spans="11:11" ht="13.2">
      <c r="K486" s="94"/>
    </row>
    <row r="487" spans="11:11" ht="13.2">
      <c r="K487" s="94"/>
    </row>
    <row r="488" spans="11:11" ht="13.2">
      <c r="K488" s="94"/>
    </row>
    <row r="489" spans="11:11" ht="13.2">
      <c r="K489" s="94"/>
    </row>
    <row r="490" spans="11:11" ht="13.2">
      <c r="K490" s="94"/>
    </row>
    <row r="491" spans="11:11" ht="13.2">
      <c r="K491" s="94"/>
    </row>
    <row r="492" spans="11:11" ht="13.2">
      <c r="K492" s="94"/>
    </row>
    <row r="493" spans="11:11" ht="13.2">
      <c r="K493" s="94"/>
    </row>
    <row r="494" spans="11:11" ht="13.2">
      <c r="K494" s="94"/>
    </row>
    <row r="495" spans="11:11" ht="13.2">
      <c r="K495" s="94"/>
    </row>
    <row r="496" spans="11:11" ht="13.2">
      <c r="K496" s="94"/>
    </row>
    <row r="497" spans="11:11" ht="13.2">
      <c r="K497" s="94"/>
    </row>
    <row r="498" spans="11:11" ht="13.2">
      <c r="K498" s="94"/>
    </row>
    <row r="499" spans="11:11" ht="13.2">
      <c r="K499" s="94"/>
    </row>
    <row r="500" spans="11:11" ht="13.2">
      <c r="K500" s="94"/>
    </row>
    <row r="501" spans="11:11" ht="13.2">
      <c r="K501" s="94"/>
    </row>
    <row r="502" spans="11:11" ht="13.2">
      <c r="K502" s="94"/>
    </row>
    <row r="503" spans="11:11" ht="13.2">
      <c r="K503" s="94"/>
    </row>
    <row r="504" spans="11:11" ht="13.2">
      <c r="K504" s="94"/>
    </row>
    <row r="505" spans="11:11" ht="13.2">
      <c r="K505" s="94"/>
    </row>
    <row r="506" spans="11:11" ht="13.2">
      <c r="K506" s="94"/>
    </row>
    <row r="507" spans="11:11" ht="13.2">
      <c r="K507" s="94"/>
    </row>
    <row r="508" spans="11:11" ht="13.2">
      <c r="K508" s="94"/>
    </row>
    <row r="509" spans="11:11" ht="13.2">
      <c r="K509" s="94"/>
    </row>
    <row r="510" spans="11:11" ht="13.2">
      <c r="K510" s="94"/>
    </row>
    <row r="511" spans="11:11" ht="13.2">
      <c r="K511" s="94"/>
    </row>
    <row r="512" spans="11:11" ht="13.2">
      <c r="K512" s="94"/>
    </row>
    <row r="513" spans="11:11" ht="13.2">
      <c r="K513" s="94"/>
    </row>
    <row r="514" spans="11:11" ht="13.2">
      <c r="K514" s="94"/>
    </row>
    <row r="515" spans="11:11" ht="13.2">
      <c r="K515" s="94"/>
    </row>
    <row r="516" spans="11:11" ht="13.2">
      <c r="K516" s="94"/>
    </row>
    <row r="517" spans="11:11" ht="13.2">
      <c r="K517" s="94"/>
    </row>
    <row r="518" spans="11:11" ht="13.2">
      <c r="K518" s="94"/>
    </row>
    <row r="519" spans="11:11" ht="13.2">
      <c r="K519" s="94"/>
    </row>
    <row r="520" spans="11:11" ht="13.2">
      <c r="K520" s="94"/>
    </row>
    <row r="521" spans="11:11" ht="13.2">
      <c r="K521" s="94"/>
    </row>
    <row r="522" spans="11:11" ht="13.2">
      <c r="K522" s="94"/>
    </row>
    <row r="523" spans="11:11" ht="13.2">
      <c r="K523" s="94"/>
    </row>
    <row r="524" spans="11:11" ht="13.2">
      <c r="K524" s="94"/>
    </row>
    <row r="525" spans="11:11" ht="13.2">
      <c r="K525" s="94"/>
    </row>
    <row r="526" spans="11:11" ht="13.2">
      <c r="K526" s="94"/>
    </row>
    <row r="527" spans="11:11" ht="13.2">
      <c r="K527" s="94"/>
    </row>
    <row r="528" spans="11:11" ht="13.2">
      <c r="K528" s="94"/>
    </row>
    <row r="529" spans="11:11" ht="13.2">
      <c r="K529" s="94"/>
    </row>
    <row r="530" spans="11:11" ht="13.2">
      <c r="K530" s="94"/>
    </row>
    <row r="531" spans="11:11" ht="13.2">
      <c r="K531" s="94"/>
    </row>
    <row r="532" spans="11:11" ht="13.2">
      <c r="K532" s="94"/>
    </row>
    <row r="533" spans="11:11" ht="13.2">
      <c r="K533" s="94"/>
    </row>
    <row r="534" spans="11:11" ht="13.2">
      <c r="K534" s="94"/>
    </row>
    <row r="535" spans="11:11" ht="13.2">
      <c r="K535" s="94"/>
    </row>
    <row r="536" spans="11:11" ht="13.2">
      <c r="K536" s="94"/>
    </row>
    <row r="537" spans="11:11" ht="13.2">
      <c r="K537" s="94"/>
    </row>
    <row r="538" spans="11:11" ht="13.2">
      <c r="K538" s="94"/>
    </row>
    <row r="539" spans="11:11" ht="13.2">
      <c r="K539" s="94"/>
    </row>
    <row r="540" spans="11:11" ht="13.2">
      <c r="K540" s="94"/>
    </row>
    <row r="541" spans="11:11" ht="13.2">
      <c r="K541" s="94"/>
    </row>
    <row r="542" spans="11:11" ht="13.2">
      <c r="K542" s="94"/>
    </row>
    <row r="543" spans="11:11" ht="13.2">
      <c r="K543" s="94"/>
    </row>
    <row r="544" spans="11:11" ht="13.2">
      <c r="K544" s="94"/>
    </row>
    <row r="545" spans="11:11" ht="13.2">
      <c r="K545" s="94"/>
    </row>
    <row r="546" spans="11:11" ht="13.2">
      <c r="K546" s="94"/>
    </row>
    <row r="547" spans="11:11" ht="13.2">
      <c r="K547" s="94"/>
    </row>
    <row r="548" spans="11:11" ht="13.2">
      <c r="K548" s="94"/>
    </row>
    <row r="549" spans="11:11" ht="13.2">
      <c r="K549" s="94"/>
    </row>
    <row r="550" spans="11:11" ht="13.2">
      <c r="K550" s="94"/>
    </row>
    <row r="551" spans="11:11" ht="13.2">
      <c r="K551" s="94"/>
    </row>
    <row r="552" spans="11:11" ht="13.2">
      <c r="K552" s="94"/>
    </row>
    <row r="553" spans="11:11" ht="13.2">
      <c r="K553" s="94"/>
    </row>
    <row r="554" spans="11:11" ht="13.2">
      <c r="K554" s="94"/>
    </row>
    <row r="555" spans="11:11" ht="13.2">
      <c r="K555" s="94"/>
    </row>
    <row r="556" spans="11:11" ht="13.2">
      <c r="K556" s="94"/>
    </row>
    <row r="557" spans="11:11" ht="13.2">
      <c r="K557" s="94"/>
    </row>
    <row r="558" spans="11:11" ht="13.2">
      <c r="K558" s="94"/>
    </row>
    <row r="559" spans="11:11" ht="13.2">
      <c r="K559" s="94"/>
    </row>
    <row r="560" spans="11:11" ht="13.2">
      <c r="K560" s="94"/>
    </row>
    <row r="561" spans="11:11" ht="13.2">
      <c r="K561" s="94"/>
    </row>
    <row r="562" spans="11:11" ht="13.2">
      <c r="K562" s="94"/>
    </row>
    <row r="563" spans="11:11" ht="13.2">
      <c r="K563" s="94"/>
    </row>
    <row r="564" spans="11:11" ht="13.2">
      <c r="K564" s="94"/>
    </row>
    <row r="565" spans="11:11" ht="13.2">
      <c r="K565" s="94"/>
    </row>
    <row r="566" spans="11:11" ht="13.2">
      <c r="K566" s="94"/>
    </row>
    <row r="567" spans="11:11" ht="13.2">
      <c r="K567" s="94"/>
    </row>
    <row r="568" spans="11:11" ht="13.2">
      <c r="K568" s="94"/>
    </row>
    <row r="569" spans="11:11" ht="13.2">
      <c r="K569" s="94"/>
    </row>
    <row r="570" spans="11:11" ht="13.2">
      <c r="K570" s="94"/>
    </row>
    <row r="571" spans="11:11" ht="13.2">
      <c r="K571" s="94"/>
    </row>
    <row r="572" spans="11:11" ht="13.2">
      <c r="K572" s="94"/>
    </row>
    <row r="573" spans="11:11" ht="13.2">
      <c r="K573" s="94"/>
    </row>
    <row r="574" spans="11:11" ht="13.2">
      <c r="K574" s="94"/>
    </row>
    <row r="575" spans="11:11" ht="13.2">
      <c r="K575" s="94"/>
    </row>
    <row r="576" spans="11:11" ht="13.2">
      <c r="K576" s="94"/>
    </row>
    <row r="577" spans="11:11" ht="13.2">
      <c r="K577" s="94"/>
    </row>
    <row r="578" spans="11:11" ht="13.2">
      <c r="K578" s="94"/>
    </row>
    <row r="579" spans="11:11" ht="13.2">
      <c r="K579" s="94"/>
    </row>
    <row r="580" spans="11:11" ht="13.2">
      <c r="K580" s="94"/>
    </row>
    <row r="581" spans="11:11" ht="13.2">
      <c r="K581" s="94"/>
    </row>
    <row r="582" spans="11:11" ht="13.2">
      <c r="K582" s="94"/>
    </row>
    <row r="583" spans="11:11" ht="13.2">
      <c r="K583" s="94"/>
    </row>
    <row r="584" spans="11:11" ht="13.2">
      <c r="K584" s="94"/>
    </row>
    <row r="585" spans="11:11" ht="13.2">
      <c r="K585" s="94"/>
    </row>
    <row r="586" spans="11:11" ht="13.2">
      <c r="K586" s="94"/>
    </row>
    <row r="587" spans="11:11" ht="13.2">
      <c r="K587" s="94"/>
    </row>
    <row r="588" spans="11:11" ht="13.2">
      <c r="K588" s="94"/>
    </row>
    <row r="589" spans="11:11" ht="13.2">
      <c r="K589" s="94"/>
    </row>
    <row r="590" spans="11:11" ht="13.2">
      <c r="K590" s="94"/>
    </row>
    <row r="591" spans="11:11" ht="13.2">
      <c r="K591" s="94"/>
    </row>
    <row r="592" spans="11:11" ht="13.2">
      <c r="K592" s="94"/>
    </row>
    <row r="593" spans="11:11" ht="13.2">
      <c r="K593" s="94"/>
    </row>
    <row r="594" spans="11:11" ht="13.2">
      <c r="K594" s="94"/>
    </row>
    <row r="595" spans="11:11" ht="13.2">
      <c r="K595" s="94"/>
    </row>
    <row r="596" spans="11:11" ht="13.2">
      <c r="K596" s="94"/>
    </row>
    <row r="597" spans="11:11" ht="13.2">
      <c r="K597" s="94"/>
    </row>
    <row r="598" spans="11:11" ht="13.2">
      <c r="K598" s="94"/>
    </row>
    <row r="599" spans="11:11" ht="13.2">
      <c r="K599" s="94"/>
    </row>
    <row r="600" spans="11:11" ht="13.2">
      <c r="K600" s="94"/>
    </row>
    <row r="601" spans="11:11" ht="13.2">
      <c r="K601" s="94"/>
    </row>
    <row r="602" spans="11:11" ht="13.2">
      <c r="K602" s="94"/>
    </row>
    <row r="603" spans="11:11" ht="13.2">
      <c r="K603" s="94"/>
    </row>
    <row r="604" spans="11:11" ht="13.2">
      <c r="K604" s="94"/>
    </row>
    <row r="605" spans="11:11" ht="13.2">
      <c r="K605" s="94"/>
    </row>
    <row r="606" spans="11:11" ht="13.2">
      <c r="K606" s="94"/>
    </row>
    <row r="607" spans="11:11" ht="13.2">
      <c r="K607" s="94"/>
    </row>
    <row r="608" spans="11:11" ht="13.2">
      <c r="K608" s="94"/>
    </row>
    <row r="609" spans="11:11" ht="13.2">
      <c r="K609" s="94"/>
    </row>
    <row r="610" spans="11:11" ht="13.2">
      <c r="K610" s="94"/>
    </row>
    <row r="611" spans="11:11" ht="13.2">
      <c r="K611" s="94"/>
    </row>
    <row r="612" spans="11:11" ht="13.2">
      <c r="K612" s="94"/>
    </row>
    <row r="613" spans="11:11" ht="13.2">
      <c r="K613" s="94"/>
    </row>
    <row r="614" spans="11:11" ht="13.2">
      <c r="K614" s="94"/>
    </row>
    <row r="615" spans="11:11" ht="13.2">
      <c r="K615" s="94"/>
    </row>
    <row r="616" spans="11:11" ht="13.2">
      <c r="K616" s="94"/>
    </row>
    <row r="617" spans="11:11" ht="13.2">
      <c r="K617" s="94"/>
    </row>
    <row r="618" spans="11:11" ht="13.2">
      <c r="K618" s="94"/>
    </row>
    <row r="619" spans="11:11" ht="13.2">
      <c r="K619" s="94"/>
    </row>
    <row r="620" spans="11:11" ht="13.2">
      <c r="K620" s="94"/>
    </row>
    <row r="621" spans="11:11" ht="13.2">
      <c r="K621" s="94"/>
    </row>
    <row r="622" spans="11:11" ht="13.2">
      <c r="K622" s="94"/>
    </row>
    <row r="623" spans="11:11" ht="13.2">
      <c r="K623" s="94"/>
    </row>
    <row r="624" spans="11:11" ht="13.2">
      <c r="K624" s="94"/>
    </row>
    <row r="625" spans="11:11" ht="13.2">
      <c r="K625" s="94"/>
    </row>
    <row r="626" spans="11:11" ht="13.2">
      <c r="K626" s="94"/>
    </row>
    <row r="627" spans="11:11" ht="13.2">
      <c r="K627" s="94"/>
    </row>
    <row r="628" spans="11:11" ht="13.2">
      <c r="K628" s="94"/>
    </row>
    <row r="629" spans="11:11" ht="13.2">
      <c r="K629" s="94"/>
    </row>
    <row r="630" spans="11:11" ht="13.2">
      <c r="K630" s="94"/>
    </row>
    <row r="631" spans="11:11" ht="13.2">
      <c r="K631" s="94"/>
    </row>
    <row r="632" spans="11:11" ht="13.2">
      <c r="K632" s="94"/>
    </row>
    <row r="633" spans="11:11" ht="13.2">
      <c r="K633" s="94"/>
    </row>
    <row r="634" spans="11:11" ht="13.2">
      <c r="K634" s="94"/>
    </row>
    <row r="635" spans="11:11" ht="13.2">
      <c r="K635" s="94"/>
    </row>
    <row r="636" spans="11:11" ht="13.2">
      <c r="K636" s="94"/>
    </row>
    <row r="637" spans="11:11" ht="13.2">
      <c r="K637" s="94"/>
    </row>
    <row r="638" spans="11:11" ht="13.2">
      <c r="K638" s="94"/>
    </row>
    <row r="639" spans="11:11" ht="13.2">
      <c r="K639" s="94"/>
    </row>
    <row r="640" spans="11:11" ht="13.2">
      <c r="K640" s="94"/>
    </row>
    <row r="641" spans="11:11" ht="13.2">
      <c r="K641" s="94"/>
    </row>
    <row r="642" spans="11:11" ht="13.2">
      <c r="K642" s="94"/>
    </row>
    <row r="643" spans="11:11" ht="13.2">
      <c r="K643" s="94"/>
    </row>
    <row r="644" spans="11:11" ht="13.2">
      <c r="K644" s="94"/>
    </row>
    <row r="645" spans="11:11" ht="13.2">
      <c r="K645" s="94"/>
    </row>
    <row r="646" spans="11:11" ht="13.2">
      <c r="K646" s="94"/>
    </row>
    <row r="647" spans="11:11" ht="13.2">
      <c r="K647" s="94"/>
    </row>
    <row r="648" spans="11:11" ht="13.2">
      <c r="K648" s="94"/>
    </row>
    <row r="649" spans="11:11" ht="13.2">
      <c r="K649" s="94"/>
    </row>
    <row r="650" spans="11:11" ht="13.2">
      <c r="K650" s="94"/>
    </row>
    <row r="651" spans="11:11" ht="13.2">
      <c r="K651" s="94"/>
    </row>
    <row r="652" spans="11:11" ht="13.2">
      <c r="K652" s="94"/>
    </row>
    <row r="653" spans="11:11" ht="13.2">
      <c r="K653" s="94"/>
    </row>
    <row r="654" spans="11:11" ht="13.2">
      <c r="K654" s="94"/>
    </row>
    <row r="655" spans="11:11" ht="13.2">
      <c r="K655" s="94"/>
    </row>
    <row r="656" spans="11:11" ht="13.2">
      <c r="K656" s="94"/>
    </row>
    <row r="657" spans="11:11" ht="13.2">
      <c r="K657" s="94"/>
    </row>
    <row r="658" spans="11:11" ht="13.2">
      <c r="K658" s="94"/>
    </row>
    <row r="659" spans="11:11" ht="13.2">
      <c r="K659" s="94"/>
    </row>
    <row r="660" spans="11:11" ht="13.2">
      <c r="K660" s="94"/>
    </row>
    <row r="661" spans="11:11" ht="13.2">
      <c r="K661" s="94"/>
    </row>
    <row r="662" spans="11:11" ht="13.2">
      <c r="K662" s="94"/>
    </row>
    <row r="663" spans="11:11" ht="13.2">
      <c r="K663" s="94"/>
    </row>
    <row r="664" spans="11:11" ht="13.2">
      <c r="K664" s="94"/>
    </row>
    <row r="665" spans="11:11" ht="13.2">
      <c r="K665" s="94"/>
    </row>
    <row r="666" spans="11:11" ht="13.2">
      <c r="K666" s="94"/>
    </row>
    <row r="667" spans="11:11" ht="13.2">
      <c r="K667" s="94"/>
    </row>
    <row r="668" spans="11:11" ht="13.2">
      <c r="K668" s="94"/>
    </row>
    <row r="669" spans="11:11" ht="13.2">
      <c r="K669" s="94"/>
    </row>
    <row r="670" spans="11:11" ht="13.2">
      <c r="K670" s="94"/>
    </row>
    <row r="671" spans="11:11" ht="13.2">
      <c r="K671" s="94"/>
    </row>
    <row r="672" spans="11:11" ht="13.2">
      <c r="K672" s="94"/>
    </row>
    <row r="673" spans="11:11" ht="13.2">
      <c r="K673" s="94"/>
    </row>
    <row r="674" spans="11:11" ht="13.2">
      <c r="K674" s="94"/>
    </row>
    <row r="675" spans="11:11" ht="13.2">
      <c r="K675" s="94"/>
    </row>
    <row r="676" spans="11:11" ht="13.2">
      <c r="K676" s="94"/>
    </row>
    <row r="677" spans="11:11" ht="13.2">
      <c r="K677" s="94"/>
    </row>
    <row r="678" spans="11:11" ht="13.2">
      <c r="K678" s="94"/>
    </row>
    <row r="679" spans="11:11" ht="13.2">
      <c r="K679" s="94"/>
    </row>
    <row r="680" spans="11:11" ht="13.2">
      <c r="K680" s="94"/>
    </row>
    <row r="681" spans="11:11" ht="13.2">
      <c r="K681" s="94"/>
    </row>
    <row r="682" spans="11:11" ht="13.2">
      <c r="K682" s="94"/>
    </row>
    <row r="683" spans="11:11" ht="13.2">
      <c r="K683" s="94"/>
    </row>
    <row r="684" spans="11:11" ht="13.2">
      <c r="K684" s="94"/>
    </row>
    <row r="685" spans="11:11" ht="13.2">
      <c r="K685" s="94"/>
    </row>
    <row r="686" spans="11:11" ht="13.2">
      <c r="K686" s="94"/>
    </row>
    <row r="687" spans="11:11" ht="13.2">
      <c r="K687" s="94"/>
    </row>
    <row r="688" spans="11:11" ht="13.2">
      <c r="K688" s="94"/>
    </row>
    <row r="689" spans="11:11" ht="13.2">
      <c r="K689" s="94"/>
    </row>
    <row r="690" spans="11:11" ht="13.2">
      <c r="K690" s="94"/>
    </row>
    <row r="691" spans="11:11" ht="13.2">
      <c r="K691" s="94"/>
    </row>
    <row r="692" spans="11:11" ht="13.2">
      <c r="K692" s="94"/>
    </row>
    <row r="693" spans="11:11" ht="13.2">
      <c r="K693" s="94"/>
    </row>
    <row r="694" spans="11:11" ht="13.2">
      <c r="K694" s="94"/>
    </row>
    <row r="695" spans="11:11" ht="13.2">
      <c r="K695" s="94"/>
    </row>
    <row r="696" spans="11:11" ht="13.2">
      <c r="K696" s="94"/>
    </row>
    <row r="697" spans="11:11" ht="13.2">
      <c r="K697" s="94"/>
    </row>
    <row r="698" spans="11:11" ht="13.2">
      <c r="K698" s="94"/>
    </row>
    <row r="699" spans="11:11" ht="13.2">
      <c r="K699" s="94"/>
    </row>
    <row r="700" spans="11:11" ht="13.2">
      <c r="K700" s="94"/>
    </row>
    <row r="701" spans="11:11" ht="13.2">
      <c r="K701" s="94"/>
    </row>
    <row r="702" spans="11:11" ht="13.2">
      <c r="K702" s="94"/>
    </row>
    <row r="703" spans="11:11" ht="13.2">
      <c r="K703" s="94"/>
    </row>
    <row r="704" spans="11:11" ht="13.2">
      <c r="K704" s="94"/>
    </row>
    <row r="705" spans="11:11" ht="13.2">
      <c r="K705" s="94"/>
    </row>
    <row r="706" spans="11:11" ht="13.2">
      <c r="K706" s="94"/>
    </row>
    <row r="707" spans="11:11" ht="13.2">
      <c r="K707" s="94"/>
    </row>
    <row r="708" spans="11:11" ht="13.2">
      <c r="K708" s="94"/>
    </row>
    <row r="709" spans="11:11" ht="13.2">
      <c r="K709" s="94"/>
    </row>
    <row r="710" spans="11:11" ht="13.2">
      <c r="K710" s="94"/>
    </row>
    <row r="711" spans="11:11" ht="13.2">
      <c r="K711" s="94"/>
    </row>
    <row r="712" spans="11:11" ht="13.2">
      <c r="K712" s="94"/>
    </row>
    <row r="713" spans="11:11" ht="13.2">
      <c r="K713" s="94"/>
    </row>
    <row r="714" spans="11:11" ht="13.2">
      <c r="K714" s="94"/>
    </row>
    <row r="715" spans="11:11" ht="13.2">
      <c r="K715" s="94"/>
    </row>
    <row r="716" spans="11:11" ht="13.2">
      <c r="K716" s="94"/>
    </row>
    <row r="717" spans="11:11" ht="13.2">
      <c r="K717" s="94"/>
    </row>
    <row r="718" spans="11:11" ht="13.2">
      <c r="K718" s="94"/>
    </row>
    <row r="719" spans="11:11" ht="13.2">
      <c r="K719" s="94"/>
    </row>
    <row r="720" spans="11:11" ht="13.2">
      <c r="K720" s="94"/>
    </row>
    <row r="721" spans="11:11" ht="13.2">
      <c r="K721" s="94"/>
    </row>
    <row r="722" spans="11:11" ht="13.2">
      <c r="K722" s="94"/>
    </row>
    <row r="723" spans="11:11" ht="13.2">
      <c r="K723" s="94"/>
    </row>
    <row r="724" spans="11:11" ht="13.2">
      <c r="K724" s="94"/>
    </row>
    <row r="725" spans="11:11" ht="13.2">
      <c r="K725" s="94"/>
    </row>
    <row r="726" spans="11:11" ht="13.2">
      <c r="K726" s="94"/>
    </row>
    <row r="727" spans="11:11" ht="13.2">
      <c r="K727" s="94"/>
    </row>
    <row r="728" spans="11:11" ht="13.2">
      <c r="K728" s="94"/>
    </row>
    <row r="729" spans="11:11" ht="13.2">
      <c r="K729" s="94"/>
    </row>
    <row r="730" spans="11:11" ht="13.2">
      <c r="K730" s="94"/>
    </row>
    <row r="731" spans="11:11" ht="13.2">
      <c r="K731" s="94"/>
    </row>
    <row r="732" spans="11:11" ht="13.2">
      <c r="K732" s="94"/>
    </row>
    <row r="733" spans="11:11" ht="13.2">
      <c r="K733" s="94"/>
    </row>
    <row r="734" spans="11:11" ht="13.2">
      <c r="K734" s="94"/>
    </row>
    <row r="735" spans="11:11" ht="13.2">
      <c r="K735" s="94"/>
    </row>
    <row r="736" spans="11:11" ht="13.2">
      <c r="K736" s="94"/>
    </row>
    <row r="737" spans="11:11" ht="13.2">
      <c r="K737" s="94"/>
    </row>
    <row r="738" spans="11:11" ht="13.2">
      <c r="K738" s="94"/>
    </row>
    <row r="739" spans="11:11" ht="13.2">
      <c r="K739" s="94"/>
    </row>
    <row r="740" spans="11:11" ht="13.2">
      <c r="K740" s="94"/>
    </row>
    <row r="741" spans="11:11" ht="13.2">
      <c r="K741" s="94"/>
    </row>
    <row r="742" spans="11:11" ht="13.2">
      <c r="K742" s="94"/>
    </row>
    <row r="743" spans="11:11" ht="13.2">
      <c r="K743" s="94"/>
    </row>
    <row r="744" spans="11:11" ht="13.2">
      <c r="K744" s="94"/>
    </row>
    <row r="745" spans="11:11" ht="13.2">
      <c r="K745" s="94"/>
    </row>
    <row r="746" spans="11:11" ht="13.2">
      <c r="K746" s="94"/>
    </row>
    <row r="747" spans="11:11" ht="13.2">
      <c r="K747" s="94"/>
    </row>
    <row r="748" spans="11:11" ht="13.2">
      <c r="K748" s="94"/>
    </row>
    <row r="749" spans="11:11" ht="13.2">
      <c r="K749" s="94"/>
    </row>
    <row r="750" spans="11:11" ht="13.2">
      <c r="K750" s="94"/>
    </row>
    <row r="751" spans="11:11" ht="13.2">
      <c r="K751" s="94"/>
    </row>
    <row r="752" spans="11:11" ht="13.2">
      <c r="K752" s="94"/>
    </row>
    <row r="753" spans="11:11" ht="13.2">
      <c r="K753" s="94"/>
    </row>
    <row r="754" spans="11:11" ht="13.2">
      <c r="K754" s="94"/>
    </row>
    <row r="755" spans="11:11" ht="13.2">
      <c r="K755" s="94"/>
    </row>
    <row r="756" spans="11:11" ht="13.2">
      <c r="K756" s="94"/>
    </row>
    <row r="757" spans="11:11" ht="13.2">
      <c r="K757" s="94"/>
    </row>
    <row r="758" spans="11:11" ht="13.2">
      <c r="K758" s="94"/>
    </row>
    <row r="759" spans="11:11" ht="13.2">
      <c r="K759" s="94"/>
    </row>
    <row r="760" spans="11:11" ht="13.2">
      <c r="K760" s="94"/>
    </row>
    <row r="761" spans="11:11" ht="13.2">
      <c r="K761" s="94"/>
    </row>
    <row r="762" spans="11:11" ht="13.2">
      <c r="K762" s="94"/>
    </row>
    <row r="763" spans="11:11" ht="13.2">
      <c r="K763" s="94"/>
    </row>
    <row r="764" spans="11:11" ht="13.2">
      <c r="K764" s="94"/>
    </row>
    <row r="765" spans="11:11" ht="13.2">
      <c r="K765" s="94"/>
    </row>
    <row r="766" spans="11:11" ht="13.2">
      <c r="K766" s="94"/>
    </row>
    <row r="767" spans="11:11" ht="13.2">
      <c r="K767" s="94"/>
    </row>
    <row r="768" spans="11:11" ht="13.2">
      <c r="K768" s="94"/>
    </row>
    <row r="769" spans="11:11" ht="13.2">
      <c r="K769" s="94"/>
    </row>
    <row r="770" spans="11:11" ht="13.2">
      <c r="K770" s="94"/>
    </row>
    <row r="771" spans="11:11" ht="13.2">
      <c r="K771" s="94"/>
    </row>
    <row r="772" spans="11:11" ht="13.2">
      <c r="K772" s="94"/>
    </row>
    <row r="773" spans="11:11" ht="13.2">
      <c r="K773" s="94"/>
    </row>
    <row r="774" spans="11:11" ht="13.2">
      <c r="K774" s="94"/>
    </row>
    <row r="775" spans="11:11" ht="13.2">
      <c r="K775" s="94"/>
    </row>
    <row r="776" spans="11:11" ht="13.2">
      <c r="K776" s="94"/>
    </row>
    <row r="777" spans="11:11" ht="13.2">
      <c r="K777" s="94"/>
    </row>
    <row r="778" spans="11:11" ht="13.2">
      <c r="K778" s="94"/>
    </row>
    <row r="779" spans="11:11" ht="13.2">
      <c r="K779" s="94"/>
    </row>
    <row r="780" spans="11:11" ht="13.2">
      <c r="K780" s="94"/>
    </row>
    <row r="781" spans="11:11" ht="13.2">
      <c r="K781" s="94"/>
    </row>
    <row r="782" spans="11:11" ht="13.2">
      <c r="K782" s="94"/>
    </row>
    <row r="783" spans="11:11" ht="13.2">
      <c r="K783" s="94"/>
    </row>
    <row r="784" spans="11:11" ht="13.2">
      <c r="K784" s="94"/>
    </row>
    <row r="785" spans="11:11" ht="13.2">
      <c r="K785" s="94"/>
    </row>
    <row r="786" spans="11:11" ht="13.2">
      <c r="K786" s="94"/>
    </row>
    <row r="787" spans="11:11" ht="13.2">
      <c r="K787" s="94"/>
    </row>
    <row r="788" spans="11:11" ht="13.2">
      <c r="K788" s="94"/>
    </row>
    <row r="789" spans="11:11" ht="13.2">
      <c r="K789" s="94"/>
    </row>
    <row r="790" spans="11:11" ht="13.2">
      <c r="K790" s="94"/>
    </row>
    <row r="791" spans="11:11" ht="13.2">
      <c r="K791" s="94"/>
    </row>
    <row r="792" spans="11:11" ht="13.2">
      <c r="K792" s="94"/>
    </row>
    <row r="793" spans="11:11" ht="13.2">
      <c r="K793" s="94"/>
    </row>
    <row r="794" spans="11:11" ht="13.2">
      <c r="K794" s="94"/>
    </row>
    <row r="795" spans="11:11" ht="13.2">
      <c r="K795" s="94"/>
    </row>
    <row r="796" spans="11:11" ht="13.2">
      <c r="K796" s="94"/>
    </row>
    <row r="797" spans="11:11" ht="13.2">
      <c r="K797" s="94"/>
    </row>
    <row r="798" spans="11:11" ht="13.2">
      <c r="K798" s="94"/>
    </row>
    <row r="799" spans="11:11" ht="13.2">
      <c r="K799" s="94"/>
    </row>
    <row r="800" spans="11:11" ht="13.2">
      <c r="K800" s="94"/>
    </row>
    <row r="801" spans="11:11" ht="13.2">
      <c r="K801" s="94"/>
    </row>
    <row r="802" spans="11:11" ht="13.2">
      <c r="K802" s="94"/>
    </row>
    <row r="803" spans="11:11" ht="13.2">
      <c r="K803" s="94"/>
    </row>
    <row r="804" spans="11:11" ht="13.2">
      <c r="K804" s="94"/>
    </row>
    <row r="805" spans="11:11" ht="13.2">
      <c r="K805" s="94"/>
    </row>
    <row r="806" spans="11:11" ht="13.2">
      <c r="K806" s="94"/>
    </row>
    <row r="807" spans="11:11" ht="13.2">
      <c r="K807" s="94"/>
    </row>
    <row r="808" spans="11:11" ht="13.2">
      <c r="K808" s="94"/>
    </row>
    <row r="809" spans="11:11" ht="13.2">
      <c r="K809" s="94"/>
    </row>
    <row r="810" spans="11:11" ht="13.2">
      <c r="K810" s="94"/>
    </row>
    <row r="811" spans="11:11" ht="13.2">
      <c r="K811" s="94"/>
    </row>
    <row r="812" spans="11:11" ht="13.2">
      <c r="K812" s="94"/>
    </row>
    <row r="813" spans="11:11" ht="13.2">
      <c r="K813" s="94"/>
    </row>
    <row r="814" spans="11:11" ht="13.2">
      <c r="K814" s="94"/>
    </row>
    <row r="815" spans="11:11" ht="13.2">
      <c r="K815" s="94"/>
    </row>
    <row r="816" spans="11:11" ht="13.2">
      <c r="K816" s="94"/>
    </row>
    <row r="817" spans="11:11" ht="13.2">
      <c r="K817" s="94"/>
    </row>
    <row r="818" spans="11:11" ht="13.2">
      <c r="K818" s="94"/>
    </row>
    <row r="819" spans="11:11" ht="13.2">
      <c r="K819" s="94"/>
    </row>
    <row r="820" spans="11:11" ht="13.2">
      <c r="K820" s="94"/>
    </row>
    <row r="821" spans="11:11" ht="13.2">
      <c r="K821" s="94"/>
    </row>
    <row r="822" spans="11:11" ht="13.2">
      <c r="K822" s="94"/>
    </row>
    <row r="823" spans="11:11" ht="13.2">
      <c r="K823" s="94"/>
    </row>
    <row r="824" spans="11:11" ht="13.2">
      <c r="K824" s="94"/>
    </row>
    <row r="825" spans="11:11" ht="13.2">
      <c r="K825" s="94"/>
    </row>
    <row r="826" spans="11:11" ht="13.2">
      <c r="K826" s="94"/>
    </row>
    <row r="827" spans="11:11" ht="13.2">
      <c r="K827" s="94"/>
    </row>
    <row r="828" spans="11:11" ht="13.2">
      <c r="K828" s="94"/>
    </row>
    <row r="829" spans="11:11" ht="13.2">
      <c r="K829" s="94"/>
    </row>
    <row r="830" spans="11:11" ht="13.2">
      <c r="K830" s="94"/>
    </row>
    <row r="831" spans="11:11" ht="13.2">
      <c r="K831" s="94"/>
    </row>
    <row r="832" spans="11:11" ht="13.2">
      <c r="K832" s="94"/>
    </row>
    <row r="833" spans="11:11" ht="13.2">
      <c r="K833" s="94"/>
    </row>
    <row r="834" spans="11:11" ht="13.2">
      <c r="K834" s="94"/>
    </row>
    <row r="835" spans="11:11" ht="13.2">
      <c r="K835" s="94"/>
    </row>
    <row r="836" spans="11:11" ht="13.2">
      <c r="K836" s="94"/>
    </row>
    <row r="837" spans="11:11" ht="13.2">
      <c r="K837" s="94"/>
    </row>
    <row r="838" spans="11:11" ht="13.2">
      <c r="K838" s="94"/>
    </row>
    <row r="839" spans="11:11" ht="13.2">
      <c r="K839" s="94"/>
    </row>
    <row r="840" spans="11:11" ht="13.2">
      <c r="K840" s="94"/>
    </row>
    <row r="841" spans="11:11" ht="13.2">
      <c r="K841" s="94"/>
    </row>
    <row r="842" spans="11:11" ht="13.2">
      <c r="K842" s="94"/>
    </row>
    <row r="843" spans="11:11" ht="13.2">
      <c r="K843" s="94"/>
    </row>
    <row r="844" spans="11:11" ht="13.2">
      <c r="K844" s="94"/>
    </row>
    <row r="845" spans="11:11" ht="13.2">
      <c r="K845" s="94"/>
    </row>
    <row r="846" spans="11:11" ht="13.2">
      <c r="K846" s="94"/>
    </row>
    <row r="847" spans="11:11" ht="13.2">
      <c r="K847" s="94"/>
    </row>
    <row r="848" spans="11:11" ht="13.2">
      <c r="K848" s="94"/>
    </row>
    <row r="849" spans="11:11" ht="13.2">
      <c r="K849" s="94"/>
    </row>
    <row r="850" spans="11:11" ht="13.2">
      <c r="K850" s="94"/>
    </row>
    <row r="851" spans="11:11" ht="13.2">
      <c r="K851" s="94"/>
    </row>
    <row r="852" spans="11:11" ht="13.2">
      <c r="K852" s="94"/>
    </row>
    <row r="853" spans="11:11" ht="13.2">
      <c r="K853" s="94"/>
    </row>
    <row r="854" spans="11:11" ht="13.2">
      <c r="K854" s="94"/>
    </row>
    <row r="855" spans="11:11" ht="13.2">
      <c r="K855" s="94"/>
    </row>
    <row r="856" spans="11:11" ht="13.2">
      <c r="K856" s="94"/>
    </row>
    <row r="857" spans="11:11" ht="13.2">
      <c r="K857" s="94"/>
    </row>
    <row r="858" spans="11:11" ht="13.2">
      <c r="K858" s="94"/>
    </row>
    <row r="859" spans="11:11" ht="13.2">
      <c r="K859" s="94"/>
    </row>
    <row r="860" spans="11:11" ht="13.2">
      <c r="K860" s="94"/>
    </row>
    <row r="861" spans="11:11" ht="13.2">
      <c r="K861" s="94"/>
    </row>
    <row r="862" spans="11:11" ht="13.2">
      <c r="K862" s="94"/>
    </row>
    <row r="863" spans="11:11" ht="13.2">
      <c r="K863" s="94"/>
    </row>
    <row r="864" spans="11:11" ht="13.2">
      <c r="K864" s="94"/>
    </row>
    <row r="865" spans="11:11" ht="13.2">
      <c r="K865" s="94"/>
    </row>
    <row r="866" spans="11:11" ht="13.2">
      <c r="K866" s="94"/>
    </row>
    <row r="867" spans="11:11" ht="13.2">
      <c r="K867" s="94"/>
    </row>
    <row r="868" spans="11:11" ht="13.2">
      <c r="K868" s="94"/>
    </row>
    <row r="869" spans="11:11" ht="13.2">
      <c r="K869" s="94"/>
    </row>
    <row r="870" spans="11:11" ht="13.2">
      <c r="K870" s="94"/>
    </row>
    <row r="871" spans="11:11" ht="13.2">
      <c r="K871" s="94"/>
    </row>
    <row r="872" spans="11:11" ht="13.2">
      <c r="K872" s="94"/>
    </row>
    <row r="873" spans="11:11" ht="13.2">
      <c r="K873" s="94"/>
    </row>
    <row r="874" spans="11:11" ht="13.2">
      <c r="K874" s="94"/>
    </row>
    <row r="875" spans="11:11" ht="13.2">
      <c r="K875" s="94"/>
    </row>
    <row r="876" spans="11:11" ht="13.2">
      <c r="K876" s="94"/>
    </row>
    <row r="877" spans="11:11" ht="13.2">
      <c r="K877" s="94"/>
    </row>
    <row r="878" spans="11:11" ht="13.2">
      <c r="K878" s="94"/>
    </row>
    <row r="879" spans="11:11" ht="13.2">
      <c r="K879" s="94"/>
    </row>
    <row r="880" spans="11:11" ht="13.2">
      <c r="K880" s="94"/>
    </row>
    <row r="881" spans="11:11" ht="13.2">
      <c r="K881" s="94"/>
    </row>
    <row r="882" spans="11:11" ht="13.2">
      <c r="K882" s="94"/>
    </row>
    <row r="883" spans="11:11" ht="13.2">
      <c r="K883" s="94"/>
    </row>
    <row r="884" spans="11:11" ht="13.2">
      <c r="K884" s="94"/>
    </row>
    <row r="885" spans="11:11" ht="13.2">
      <c r="K885" s="94"/>
    </row>
    <row r="886" spans="11:11" ht="13.2">
      <c r="K886" s="94"/>
    </row>
    <row r="887" spans="11:11" ht="13.2">
      <c r="K887" s="94"/>
    </row>
    <row r="888" spans="11:11" ht="13.2">
      <c r="K888" s="94"/>
    </row>
    <row r="889" spans="11:11" ht="13.2">
      <c r="K889" s="94"/>
    </row>
    <row r="890" spans="11:11" ht="13.2">
      <c r="K890" s="94"/>
    </row>
    <row r="891" spans="11:11" ht="13.2">
      <c r="K891" s="94"/>
    </row>
    <row r="892" spans="11:11" ht="13.2">
      <c r="K892" s="94"/>
    </row>
    <row r="893" spans="11:11" ht="13.2">
      <c r="K893" s="94"/>
    </row>
    <row r="894" spans="11:11" ht="13.2">
      <c r="K894" s="94"/>
    </row>
    <row r="895" spans="11:11" ht="13.2">
      <c r="K895" s="94"/>
    </row>
    <row r="896" spans="11:11" ht="13.2">
      <c r="K896" s="94"/>
    </row>
    <row r="897" spans="11:11" ht="13.2">
      <c r="K897" s="94"/>
    </row>
    <row r="898" spans="11:11" ht="13.2">
      <c r="K898" s="94"/>
    </row>
    <row r="899" spans="11:11" ht="13.2">
      <c r="K899" s="94"/>
    </row>
    <row r="900" spans="11:11" ht="13.2">
      <c r="K900" s="94"/>
    </row>
    <row r="901" spans="11:11" ht="13.2">
      <c r="K901" s="94"/>
    </row>
    <row r="902" spans="11:11" ht="13.2">
      <c r="K902" s="94"/>
    </row>
    <row r="903" spans="11:11" ht="13.2">
      <c r="K903" s="94"/>
    </row>
    <row r="904" spans="11:11" ht="13.2">
      <c r="K904" s="94"/>
    </row>
    <row r="905" spans="11:11" ht="13.2">
      <c r="K905" s="94"/>
    </row>
    <row r="906" spans="11:11" ht="13.2">
      <c r="K906" s="94"/>
    </row>
    <row r="907" spans="11:11" ht="13.2">
      <c r="K907" s="94"/>
    </row>
    <row r="908" spans="11:11" ht="13.2">
      <c r="K908" s="94"/>
    </row>
    <row r="909" spans="11:11" ht="13.2">
      <c r="K909" s="94"/>
    </row>
    <row r="910" spans="11:11" ht="13.2">
      <c r="K910" s="94"/>
    </row>
    <row r="911" spans="11:11" ht="13.2">
      <c r="K911" s="94"/>
    </row>
    <row r="912" spans="11:11" ht="13.2">
      <c r="K912" s="94"/>
    </row>
    <row r="913" spans="11:11" ht="13.2">
      <c r="K913" s="94"/>
    </row>
    <row r="914" spans="11:11" ht="13.2">
      <c r="K914" s="94"/>
    </row>
    <row r="915" spans="11:11" ht="13.2">
      <c r="K915" s="94"/>
    </row>
    <row r="916" spans="11:11" ht="13.2">
      <c r="K916" s="94"/>
    </row>
    <row r="917" spans="11:11" ht="13.2">
      <c r="K917" s="94"/>
    </row>
    <row r="918" spans="11:11" ht="13.2">
      <c r="K918" s="94"/>
    </row>
    <row r="919" spans="11:11" ht="13.2">
      <c r="K919" s="94"/>
    </row>
    <row r="920" spans="11:11" ht="13.2">
      <c r="K920" s="94"/>
    </row>
    <row r="921" spans="11:11" ht="13.2">
      <c r="K921" s="94"/>
    </row>
    <row r="922" spans="11:11" ht="13.2">
      <c r="K922" s="94"/>
    </row>
    <row r="923" spans="11:11" ht="13.2">
      <c r="K923" s="94"/>
    </row>
    <row r="924" spans="11:11" ht="13.2">
      <c r="K924" s="94"/>
    </row>
    <row r="925" spans="11:11" ht="13.2">
      <c r="K925" s="94"/>
    </row>
    <row r="926" spans="11:11" ht="13.2">
      <c r="K926" s="94"/>
    </row>
    <row r="927" spans="11:11" ht="13.2">
      <c r="K927" s="94"/>
    </row>
    <row r="928" spans="11:11" ht="13.2">
      <c r="K928" s="94"/>
    </row>
    <row r="929" spans="11:11" ht="13.2">
      <c r="K929" s="94"/>
    </row>
    <row r="930" spans="11:11" ht="13.2">
      <c r="K930" s="94"/>
    </row>
    <row r="931" spans="11:11" ht="13.2">
      <c r="K931" s="94"/>
    </row>
    <row r="932" spans="11:11" ht="13.2">
      <c r="K932" s="94"/>
    </row>
    <row r="933" spans="11:11" ht="13.2">
      <c r="K933" s="94"/>
    </row>
    <row r="934" spans="11:11" ht="13.2">
      <c r="K934" s="94"/>
    </row>
    <row r="935" spans="11:11" ht="13.2">
      <c r="K935" s="94"/>
    </row>
    <row r="936" spans="11:11" ht="13.2">
      <c r="K936" s="94"/>
    </row>
    <row r="937" spans="11:11" ht="13.2">
      <c r="K937" s="94"/>
    </row>
    <row r="938" spans="11:11" ht="13.2">
      <c r="K938" s="94"/>
    </row>
    <row r="939" spans="11:11" ht="13.2">
      <c r="K939" s="94"/>
    </row>
    <row r="940" spans="11:11" ht="13.2">
      <c r="K940" s="94"/>
    </row>
    <row r="941" spans="11:11" ht="13.2">
      <c r="K941" s="94"/>
    </row>
    <row r="942" spans="11:11" ht="13.2">
      <c r="K942" s="94"/>
    </row>
    <row r="943" spans="11:11" ht="13.2">
      <c r="K943" s="94"/>
    </row>
    <row r="944" spans="11:11" ht="13.2">
      <c r="K944" s="94"/>
    </row>
    <row r="945" spans="11:11" ht="13.2">
      <c r="K945" s="94"/>
    </row>
    <row r="946" spans="11:11" ht="13.2">
      <c r="K946" s="94"/>
    </row>
    <row r="947" spans="11:11" ht="13.2">
      <c r="K947" s="94"/>
    </row>
    <row r="948" spans="11:11" ht="13.2">
      <c r="K948" s="94"/>
    </row>
    <row r="949" spans="11:11" ht="13.2">
      <c r="K949" s="94"/>
    </row>
    <row r="950" spans="11:11" ht="13.2">
      <c r="K950" s="94"/>
    </row>
    <row r="951" spans="11:11" ht="13.2">
      <c r="K951" s="94"/>
    </row>
    <row r="952" spans="11:11" ht="13.2">
      <c r="K952" s="94"/>
    </row>
    <row r="953" spans="11:11" ht="13.2">
      <c r="K953" s="94"/>
    </row>
    <row r="954" spans="11:11" ht="13.2">
      <c r="K954" s="94"/>
    </row>
    <row r="955" spans="11:11" ht="13.2">
      <c r="K955" s="94"/>
    </row>
    <row r="956" spans="11:11" ht="13.2">
      <c r="K956" s="94"/>
    </row>
    <row r="957" spans="11:11" ht="13.2">
      <c r="K957" s="94"/>
    </row>
    <row r="958" spans="11:11" ht="13.2">
      <c r="K958" s="94"/>
    </row>
    <row r="959" spans="11:11" ht="13.2">
      <c r="K959" s="94"/>
    </row>
    <row r="960" spans="11:11" ht="13.2">
      <c r="K960" s="94"/>
    </row>
    <row r="961" spans="11:11" ht="13.2">
      <c r="K961" s="94"/>
    </row>
    <row r="962" spans="11:11" ht="13.2">
      <c r="K962" s="94"/>
    </row>
    <row r="963" spans="11:11" ht="13.2">
      <c r="K963" s="94"/>
    </row>
    <row r="964" spans="11:11" ht="13.2">
      <c r="K964" s="94"/>
    </row>
    <row r="965" spans="11:11" ht="13.2">
      <c r="K965" s="94"/>
    </row>
    <row r="966" spans="11:11" ht="13.2">
      <c r="K966" s="94"/>
    </row>
    <row r="967" spans="11:11" ht="13.2">
      <c r="K967" s="94"/>
    </row>
    <row r="968" spans="11:11" ht="13.2">
      <c r="K968" s="94"/>
    </row>
    <row r="969" spans="11:11" ht="13.2">
      <c r="K969" s="94"/>
    </row>
    <row r="970" spans="11:11" ht="13.2">
      <c r="K970" s="94"/>
    </row>
    <row r="971" spans="11:11" ht="13.2">
      <c r="K971" s="94"/>
    </row>
    <row r="972" spans="11:11" ht="13.2">
      <c r="K972" s="94"/>
    </row>
    <row r="973" spans="11:11" ht="13.2">
      <c r="K973" s="94"/>
    </row>
    <row r="974" spans="11:11" ht="13.2">
      <c r="K974" s="94"/>
    </row>
    <row r="975" spans="11:11" ht="13.2">
      <c r="K975" s="94"/>
    </row>
    <row r="976" spans="11:11" ht="13.2">
      <c r="K976" s="94"/>
    </row>
    <row r="977" spans="11:11" ht="13.2">
      <c r="K977" s="94"/>
    </row>
    <row r="978" spans="11:11" ht="13.2">
      <c r="K978" s="94"/>
    </row>
    <row r="979" spans="11:11" ht="13.2">
      <c r="K979" s="94"/>
    </row>
    <row r="980" spans="11:11" ht="13.2">
      <c r="K980" s="94"/>
    </row>
    <row r="981" spans="11:11" ht="13.2">
      <c r="K981" s="94"/>
    </row>
    <row r="982" spans="11:11" ht="13.2">
      <c r="K982" s="94"/>
    </row>
    <row r="983" spans="11:11" ht="13.2">
      <c r="K983" s="94"/>
    </row>
    <row r="984" spans="11:11" ht="13.2">
      <c r="K984" s="94"/>
    </row>
    <row r="985" spans="11:11" ht="13.2">
      <c r="K985" s="94"/>
    </row>
    <row r="986" spans="11:11" ht="13.2">
      <c r="K986" s="94"/>
    </row>
    <row r="987" spans="11:11" ht="13.2">
      <c r="K987" s="94"/>
    </row>
    <row r="988" spans="11:11" ht="13.2">
      <c r="K988" s="94"/>
    </row>
    <row r="989" spans="11:11" ht="13.2">
      <c r="K989" s="94"/>
    </row>
    <row r="990" spans="11:11" ht="13.2">
      <c r="K990" s="94"/>
    </row>
    <row r="991" spans="11:11" ht="13.2">
      <c r="K991" s="94"/>
    </row>
    <row r="992" spans="11:11" ht="13.2">
      <c r="K992" s="94"/>
    </row>
    <row r="993" spans="11:11" ht="13.2">
      <c r="K993" s="94"/>
    </row>
    <row r="994" spans="11:11" ht="13.2">
      <c r="K994" s="94"/>
    </row>
    <row r="995" spans="11:11" ht="13.2">
      <c r="K995" s="94"/>
    </row>
    <row r="996" spans="11:11" ht="13.2">
      <c r="K996" s="94"/>
    </row>
    <row r="997" spans="11:11" ht="13.2">
      <c r="K997" s="94"/>
    </row>
    <row r="998" spans="11:11" ht="13.2">
      <c r="K998" s="94"/>
    </row>
    <row r="999" spans="11:11" ht="13.2">
      <c r="K999" s="94"/>
    </row>
    <row r="1000" spans="11:11" ht="13.2">
      <c r="K1000" s="94"/>
    </row>
    <row r="1001" spans="11:11" ht="13.2">
      <c r="K1001" s="94"/>
    </row>
    <row r="1002" spans="11:11" ht="13.2">
      <c r="K1002" s="94"/>
    </row>
    <row r="1003" spans="11:11" ht="13.2">
      <c r="K1003" s="94"/>
    </row>
    <row r="1004" spans="11:11" ht="13.2">
      <c r="K1004" s="94"/>
    </row>
    <row r="1005" spans="11:11" ht="13.2">
      <c r="K1005" s="94"/>
    </row>
    <row r="1006" spans="11:11" ht="13.2">
      <c r="K1006" s="94"/>
    </row>
    <row r="1007" spans="11:11" ht="13.2">
      <c r="K1007" s="94"/>
    </row>
    <row r="1008" spans="11:11" ht="13.2">
      <c r="K1008" s="94"/>
    </row>
    <row r="1009" spans="11:11" ht="13.2">
      <c r="K1009" s="94"/>
    </row>
    <row r="1010" spans="11:11" ht="13.2">
      <c r="K1010" s="94"/>
    </row>
    <row r="1011" spans="11:11" ht="13.2">
      <c r="K1011" s="94"/>
    </row>
    <row r="1012" spans="11:11" ht="13.2">
      <c r="K1012" s="94"/>
    </row>
    <row r="1013" spans="11:11" ht="13.2">
      <c r="K1013" s="94"/>
    </row>
    <row r="1014" spans="11:11" ht="13.2">
      <c r="K1014" s="94"/>
    </row>
    <row r="1015" spans="11:11" ht="13.2">
      <c r="K1015" s="94"/>
    </row>
    <row r="1016" spans="11:11" ht="13.2">
      <c r="K1016" s="94"/>
    </row>
    <row r="1017" spans="11:11" ht="13.2">
      <c r="K1017" s="94"/>
    </row>
    <row r="1018" spans="11:11" ht="13.2">
      <c r="K1018" s="94"/>
    </row>
    <row r="1019" spans="11:11" ht="13.2">
      <c r="K1019" s="94"/>
    </row>
    <row r="1020" spans="11:11" ht="13.2">
      <c r="K1020" s="94"/>
    </row>
    <row r="1021" spans="11:11" ht="13.2">
      <c r="K1021" s="94"/>
    </row>
  </sheetData>
  <conditionalFormatting sqref="A2:K200">
    <cfRule type="expression" dxfId="3" priority="1">
      <formula>COUNTBLANK($B2:$K2)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Statistics!$N$4:$N$6</xm:f>
          </x14:formula1>
          <xm:sqref>C2:C173</xm:sqref>
        </x14:dataValidation>
        <x14:dataValidation type="list" allowBlank="1" xr:uid="{00000000-0002-0000-0300-000002000000}">
          <x14:formula1>
            <xm:f>Statistics!$N$10:$N$14</xm:f>
          </x14:formula1>
          <xm:sqref>D2:D173</xm:sqref>
        </x14:dataValidation>
        <x14:dataValidation type="list" allowBlank="1" showErrorMessage="1" xr:uid="{00000000-0002-0000-0300-000000000000}">
          <x14:formula1>
            <xm:f>Statistics!$L$10:$L$18</xm:f>
          </x14:formula1>
          <xm:sqref>E2:E173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22"/>
  <sheetViews>
    <sheetView workbookViewId="0">
      <selection activeCell="K100" sqref="K100:K102"/>
    </sheetView>
  </sheetViews>
  <sheetFormatPr baseColWidth="10" defaultColWidth="14.44140625" defaultRowHeight="15.75" customHeight="1"/>
  <cols>
    <col min="1" max="1" width="68.109375" customWidth="1"/>
    <col min="2" max="2" width="35.44140625" customWidth="1"/>
    <col min="6" max="6" width="18.88671875" customWidth="1"/>
    <col min="7" max="7" width="15.33203125" customWidth="1"/>
    <col min="8" max="8" width="11.33203125" customWidth="1"/>
    <col min="12" max="12" width="57.44140625" customWidth="1"/>
    <col min="13" max="13" width="62.88671875" customWidth="1"/>
    <col min="14" max="14" width="60" customWidth="1"/>
  </cols>
  <sheetData>
    <row r="1" spans="1:3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5.75" customHeight="1">
      <c r="A2" s="60" t="s">
        <v>283</v>
      </c>
      <c r="B2" s="70"/>
      <c r="C2" s="70"/>
      <c r="D2" s="70"/>
      <c r="E2" s="90"/>
      <c r="F2" s="72"/>
      <c r="G2" s="70"/>
      <c r="H2" s="70"/>
      <c r="I2" s="70"/>
      <c r="J2" s="70"/>
      <c r="K2" s="70"/>
      <c r="L2" s="26" t="s">
        <v>284</v>
      </c>
      <c r="M2" s="28" t="s">
        <v>285</v>
      </c>
    </row>
    <row r="3" spans="1:35" ht="15.75" customHeight="1">
      <c r="A3" s="60" t="s">
        <v>286</v>
      </c>
      <c r="B3" s="70"/>
      <c r="C3" s="70"/>
      <c r="D3" s="70"/>
      <c r="E3" s="90"/>
      <c r="F3" s="72"/>
      <c r="G3" s="70"/>
      <c r="H3" s="70"/>
      <c r="I3" s="70"/>
      <c r="J3" s="70"/>
      <c r="K3" s="70"/>
      <c r="L3" s="26" t="s">
        <v>284</v>
      </c>
      <c r="M3" s="26"/>
    </row>
    <row r="4" spans="1:35" ht="15.75" customHeight="1">
      <c r="A4" s="60" t="s">
        <v>287</v>
      </c>
      <c r="B4" s="70"/>
      <c r="C4" s="70"/>
      <c r="D4" s="70"/>
      <c r="E4" s="90"/>
      <c r="F4" s="72"/>
      <c r="G4" s="70"/>
      <c r="H4" s="70"/>
      <c r="I4" s="70"/>
      <c r="J4" s="70"/>
      <c r="K4" s="70"/>
      <c r="L4" s="26" t="s">
        <v>284</v>
      </c>
      <c r="M4" s="26"/>
    </row>
    <row r="5" spans="1:35" ht="15.75" customHeight="1">
      <c r="A5" s="60" t="s">
        <v>288</v>
      </c>
      <c r="B5" s="70"/>
      <c r="C5" s="70"/>
      <c r="D5" s="70"/>
      <c r="E5" s="90"/>
      <c r="F5" s="77"/>
      <c r="G5" s="70"/>
      <c r="H5" s="70"/>
      <c r="I5" s="70"/>
      <c r="J5" s="70"/>
      <c r="K5" s="70"/>
      <c r="L5" s="26" t="s">
        <v>284</v>
      </c>
      <c r="M5" s="26"/>
    </row>
    <row r="6" spans="1:35" ht="15.75" customHeight="1">
      <c r="A6" s="60" t="s">
        <v>289</v>
      </c>
      <c r="B6" s="70"/>
      <c r="C6" s="70"/>
      <c r="D6" s="70"/>
      <c r="E6" s="90"/>
      <c r="F6" s="77"/>
      <c r="G6" s="70"/>
      <c r="H6" s="70"/>
      <c r="I6" s="70"/>
      <c r="J6" s="70"/>
      <c r="K6" s="70"/>
      <c r="L6" s="26" t="s">
        <v>284</v>
      </c>
      <c r="M6" s="26"/>
    </row>
    <row r="7" spans="1:35" ht="15.75" customHeight="1">
      <c r="A7" s="60" t="s">
        <v>290</v>
      </c>
      <c r="B7" s="70"/>
      <c r="C7" s="70"/>
      <c r="D7" s="70"/>
      <c r="E7" s="90"/>
      <c r="F7" s="72"/>
      <c r="G7" s="70"/>
      <c r="H7" s="70"/>
      <c r="I7" s="70"/>
      <c r="J7" s="70"/>
      <c r="K7" s="70"/>
      <c r="L7" s="26" t="s">
        <v>284</v>
      </c>
      <c r="M7" s="26"/>
    </row>
    <row r="8" spans="1:35" ht="15.75" customHeight="1">
      <c r="A8" s="60" t="s">
        <v>291</v>
      </c>
      <c r="B8" s="70"/>
      <c r="C8" s="70"/>
      <c r="D8" s="70"/>
      <c r="E8" s="90"/>
      <c r="F8" s="72"/>
      <c r="G8" s="70"/>
      <c r="H8" s="70"/>
      <c r="I8" s="70"/>
      <c r="J8" s="70"/>
      <c r="K8" s="70"/>
      <c r="L8" s="26" t="s">
        <v>292</v>
      </c>
      <c r="M8" s="28" t="s">
        <v>293</v>
      </c>
    </row>
    <row r="9" spans="1:35" ht="15.75" customHeight="1">
      <c r="A9" s="60" t="s">
        <v>294</v>
      </c>
      <c r="B9" s="70"/>
      <c r="C9" s="70"/>
      <c r="D9" s="70"/>
      <c r="E9" s="90"/>
      <c r="F9" s="63"/>
      <c r="G9" s="70"/>
      <c r="H9" s="70"/>
      <c r="I9" s="70"/>
      <c r="J9" s="70"/>
      <c r="K9" s="70"/>
      <c r="L9" s="26" t="s">
        <v>292</v>
      </c>
    </row>
    <row r="10" spans="1:35" ht="15.75" customHeight="1">
      <c r="A10" s="60" t="s">
        <v>295</v>
      </c>
      <c r="B10" s="70"/>
      <c r="C10" s="70"/>
      <c r="D10" s="70"/>
      <c r="E10" s="90"/>
      <c r="F10" s="92"/>
      <c r="G10" s="70"/>
      <c r="H10" s="70"/>
      <c r="I10" s="70"/>
      <c r="J10" s="70"/>
      <c r="K10" s="70"/>
      <c r="L10" s="26" t="s">
        <v>292</v>
      </c>
    </row>
    <row r="11" spans="1:35" ht="15.75" customHeight="1">
      <c r="A11" s="60" t="s">
        <v>296</v>
      </c>
      <c r="B11" s="70"/>
      <c r="C11" s="70"/>
      <c r="D11" s="70"/>
      <c r="E11" s="90"/>
      <c r="F11" s="93"/>
      <c r="G11" s="70"/>
      <c r="H11" s="70"/>
      <c r="I11" s="70"/>
      <c r="J11" s="70"/>
      <c r="K11" s="70"/>
      <c r="L11" s="26" t="s">
        <v>292</v>
      </c>
    </row>
    <row r="12" spans="1:35" ht="15.75" customHeight="1">
      <c r="A12" s="60" t="s">
        <v>297</v>
      </c>
      <c r="B12" s="70"/>
      <c r="C12" s="70"/>
      <c r="D12" s="70"/>
      <c r="E12" s="90"/>
      <c r="F12" s="77"/>
      <c r="G12" s="70"/>
      <c r="H12" s="70"/>
      <c r="I12" s="70"/>
      <c r="J12" s="70"/>
      <c r="K12" s="70"/>
      <c r="L12" s="26" t="s">
        <v>298</v>
      </c>
      <c r="M12" s="28" t="s">
        <v>299</v>
      </c>
    </row>
    <row r="13" spans="1:35" ht="15.75" customHeight="1">
      <c r="A13" s="60" t="s">
        <v>300</v>
      </c>
      <c r="B13" s="70"/>
      <c r="C13" s="70"/>
      <c r="D13" s="70"/>
      <c r="E13" s="90"/>
      <c r="F13" s="77"/>
      <c r="G13" s="70"/>
      <c r="H13" s="70"/>
      <c r="I13" s="70"/>
      <c r="J13" s="70"/>
      <c r="K13" s="70"/>
      <c r="L13" s="26" t="s">
        <v>298</v>
      </c>
    </row>
    <row r="14" spans="1:35" ht="15.75" customHeight="1">
      <c r="A14" s="60" t="s">
        <v>301</v>
      </c>
      <c r="B14" s="70"/>
      <c r="C14" s="70"/>
      <c r="D14" s="70"/>
      <c r="E14" s="90"/>
      <c r="F14" s="63"/>
      <c r="G14" s="70"/>
      <c r="H14" s="70"/>
      <c r="I14" s="70"/>
      <c r="J14" s="70"/>
      <c r="K14" s="70"/>
      <c r="L14" s="26" t="s">
        <v>302</v>
      </c>
      <c r="M14" s="28" t="s">
        <v>303</v>
      </c>
    </row>
    <row r="15" spans="1:35" ht="15.75" customHeight="1">
      <c r="A15" s="60" t="s">
        <v>304</v>
      </c>
      <c r="B15" s="70"/>
      <c r="C15" s="70"/>
      <c r="D15" s="70"/>
      <c r="E15" s="90"/>
      <c r="F15" s="63"/>
      <c r="G15" s="70"/>
      <c r="H15" s="70"/>
      <c r="I15" s="70"/>
      <c r="J15" s="70"/>
      <c r="K15" s="70"/>
      <c r="L15" s="26" t="s">
        <v>302</v>
      </c>
    </row>
    <row r="16" spans="1:35" ht="15.75" customHeight="1">
      <c r="A16" s="60" t="s">
        <v>305</v>
      </c>
      <c r="B16" s="70"/>
      <c r="C16" s="70"/>
      <c r="D16" s="70"/>
      <c r="E16" s="90"/>
      <c r="F16" s="77"/>
      <c r="G16" s="70"/>
      <c r="H16" s="70"/>
      <c r="I16" s="70"/>
      <c r="J16" s="70"/>
      <c r="K16" s="70"/>
      <c r="L16" s="26" t="s">
        <v>306</v>
      </c>
      <c r="M16" s="28" t="s">
        <v>307</v>
      </c>
    </row>
    <row r="17" spans="1:14" ht="15.75" customHeight="1">
      <c r="A17" s="60" t="s">
        <v>308</v>
      </c>
      <c r="B17" s="70"/>
      <c r="C17" s="70"/>
      <c r="D17" s="70"/>
      <c r="E17" s="90"/>
      <c r="F17" s="72"/>
      <c r="G17" s="70"/>
      <c r="H17" s="70"/>
      <c r="I17" s="70"/>
      <c r="J17" s="70"/>
      <c r="K17" s="70"/>
      <c r="L17" s="26" t="s">
        <v>306</v>
      </c>
    </row>
    <row r="18" spans="1:14" ht="15.75" customHeight="1">
      <c r="A18" s="60" t="s">
        <v>309</v>
      </c>
      <c r="B18" s="70"/>
      <c r="C18" s="70"/>
      <c r="D18" s="70"/>
      <c r="E18" s="90"/>
      <c r="F18" s="72"/>
      <c r="G18" s="70"/>
      <c r="H18" s="70"/>
      <c r="I18" s="70"/>
      <c r="J18" s="70"/>
      <c r="K18" s="70"/>
      <c r="L18" s="26" t="s">
        <v>306</v>
      </c>
    </row>
    <row r="19" spans="1:14" ht="15.75" customHeight="1">
      <c r="A19" s="60" t="s">
        <v>310</v>
      </c>
      <c r="B19" s="70"/>
      <c r="C19" s="70"/>
      <c r="D19" s="70"/>
      <c r="E19" s="90"/>
      <c r="F19" s="72"/>
      <c r="G19" s="70"/>
      <c r="H19" s="70"/>
      <c r="I19" s="70"/>
      <c r="J19" s="70"/>
      <c r="K19" s="70"/>
      <c r="L19" s="26" t="s">
        <v>306</v>
      </c>
    </row>
    <row r="20" spans="1:14" ht="15.75" customHeight="1">
      <c r="A20" s="60" t="s">
        <v>311</v>
      </c>
      <c r="B20" s="70"/>
      <c r="C20" s="70"/>
      <c r="D20" s="70"/>
      <c r="E20" s="90"/>
      <c r="F20" s="72"/>
      <c r="G20" s="70"/>
      <c r="H20" s="70"/>
      <c r="I20" s="70"/>
      <c r="J20" s="70"/>
      <c r="K20" s="70"/>
      <c r="L20" s="26" t="s">
        <v>306</v>
      </c>
    </row>
    <row r="21" spans="1:14" ht="15.75" customHeight="1">
      <c r="A21" s="60" t="s">
        <v>312</v>
      </c>
      <c r="B21" s="70"/>
      <c r="C21" s="70"/>
      <c r="D21" s="70"/>
      <c r="E21" s="90"/>
      <c r="F21" s="72"/>
      <c r="G21" s="70"/>
      <c r="H21" s="70"/>
      <c r="I21" s="70"/>
      <c r="J21" s="70"/>
      <c r="K21" s="70"/>
      <c r="L21" s="26" t="s">
        <v>306</v>
      </c>
    </row>
    <row r="22" spans="1:14" ht="15.75" customHeight="1">
      <c r="A22" s="60" t="s">
        <v>313</v>
      </c>
      <c r="B22" s="70"/>
      <c r="C22" s="70"/>
      <c r="D22" s="70"/>
      <c r="E22" s="90"/>
      <c r="F22" s="72"/>
      <c r="G22" s="70"/>
      <c r="H22" s="70"/>
      <c r="I22" s="70"/>
      <c r="J22" s="70"/>
      <c r="K22" s="70"/>
      <c r="L22" s="26" t="s">
        <v>306</v>
      </c>
    </row>
    <row r="23" spans="1:14" ht="15.75" customHeight="1">
      <c r="A23" s="60" t="s">
        <v>314</v>
      </c>
      <c r="B23" s="70"/>
      <c r="C23" s="70"/>
      <c r="D23" s="70"/>
      <c r="E23" s="90"/>
      <c r="F23" s="72"/>
      <c r="G23" s="70"/>
      <c r="H23" s="70"/>
      <c r="I23" s="70"/>
      <c r="J23" s="70"/>
      <c r="K23" s="70"/>
      <c r="L23" s="26" t="s">
        <v>306</v>
      </c>
    </row>
    <row r="24" spans="1:14" ht="15.75" customHeight="1">
      <c r="A24" s="60" t="s">
        <v>315</v>
      </c>
      <c r="B24" s="70"/>
      <c r="C24" s="70"/>
      <c r="D24" s="70"/>
      <c r="E24" s="90"/>
      <c r="F24" s="72"/>
      <c r="G24" s="70"/>
      <c r="H24" s="70"/>
      <c r="I24" s="70"/>
      <c r="J24" s="70"/>
      <c r="K24" s="70"/>
      <c r="L24" s="26" t="s">
        <v>306</v>
      </c>
    </row>
    <row r="25" spans="1:14" ht="15.75" customHeight="1">
      <c r="A25" s="60" t="s">
        <v>316</v>
      </c>
      <c r="B25" s="70"/>
      <c r="C25" s="70"/>
      <c r="D25" s="70"/>
      <c r="E25" s="90"/>
      <c r="F25" s="72"/>
      <c r="G25" s="70"/>
      <c r="H25" s="70"/>
      <c r="I25" s="70"/>
      <c r="J25" s="70"/>
      <c r="K25" s="70"/>
      <c r="L25" s="26" t="s">
        <v>306</v>
      </c>
    </row>
    <row r="26" spans="1:14" ht="15.75" customHeight="1">
      <c r="A26" s="60" t="s">
        <v>317</v>
      </c>
      <c r="B26" s="70"/>
      <c r="C26" s="70"/>
      <c r="D26" s="70"/>
      <c r="E26" s="90"/>
      <c r="F26" s="72"/>
      <c r="G26" s="70"/>
      <c r="H26" s="70"/>
      <c r="I26" s="70"/>
      <c r="J26" s="70"/>
      <c r="K26" s="70"/>
      <c r="L26" s="26" t="s">
        <v>306</v>
      </c>
    </row>
    <row r="27" spans="1:14" ht="15.75" customHeight="1">
      <c r="A27" s="60" t="s">
        <v>318</v>
      </c>
      <c r="B27" s="70"/>
      <c r="C27" s="70"/>
      <c r="D27" s="70"/>
      <c r="E27" s="90"/>
      <c r="F27" s="72"/>
      <c r="G27" s="70"/>
      <c r="H27" s="70"/>
      <c r="I27" s="70"/>
      <c r="J27" s="70"/>
      <c r="K27" s="70"/>
      <c r="L27" s="26" t="s">
        <v>306</v>
      </c>
    </row>
    <row r="28" spans="1:14" ht="15.75" customHeight="1">
      <c r="A28" s="60" t="s">
        <v>319</v>
      </c>
      <c r="B28" s="70"/>
      <c r="C28" s="70"/>
      <c r="D28" s="70"/>
      <c r="E28" s="90"/>
      <c r="F28" s="72"/>
      <c r="G28" s="70"/>
      <c r="H28" s="70"/>
      <c r="I28" s="70"/>
      <c r="J28" s="70"/>
      <c r="K28" s="70"/>
      <c r="L28" s="26" t="s">
        <v>306</v>
      </c>
    </row>
    <row r="29" spans="1:14" ht="15.75" customHeight="1">
      <c r="A29" s="60" t="s">
        <v>320</v>
      </c>
      <c r="B29" s="70"/>
      <c r="C29" s="70"/>
      <c r="D29" s="70"/>
      <c r="E29" s="90"/>
      <c r="F29" s="72"/>
      <c r="G29" s="70"/>
      <c r="H29" s="70"/>
      <c r="I29" s="70"/>
      <c r="J29" s="70"/>
      <c r="K29" s="70"/>
      <c r="L29" s="26" t="s">
        <v>321</v>
      </c>
      <c r="M29" s="28" t="s">
        <v>322</v>
      </c>
      <c r="N29" s="26" t="s">
        <v>323</v>
      </c>
    </row>
    <row r="30" spans="1:14" ht="15.75" customHeight="1">
      <c r="A30" s="60" t="s">
        <v>324</v>
      </c>
      <c r="B30" s="70"/>
      <c r="C30" s="70"/>
      <c r="D30" s="70"/>
      <c r="E30" s="90"/>
      <c r="F30" s="72"/>
      <c r="G30" s="70"/>
      <c r="H30" s="70"/>
      <c r="I30" s="70"/>
      <c r="J30" s="70"/>
      <c r="K30" s="70"/>
      <c r="L30" s="26" t="s">
        <v>321</v>
      </c>
    </row>
    <row r="31" spans="1:14" ht="15.75" customHeight="1">
      <c r="A31" s="60" t="s">
        <v>325</v>
      </c>
      <c r="B31" s="70"/>
      <c r="C31" s="70"/>
      <c r="D31" s="70"/>
      <c r="E31" s="90"/>
      <c r="F31" s="72"/>
      <c r="G31" s="70"/>
      <c r="H31" s="70"/>
      <c r="I31" s="70"/>
      <c r="J31" s="70"/>
      <c r="K31" s="70"/>
      <c r="L31" s="26" t="s">
        <v>321</v>
      </c>
    </row>
    <row r="32" spans="1:14" ht="15.75" customHeight="1">
      <c r="A32" s="60" t="s">
        <v>326</v>
      </c>
      <c r="B32" s="70"/>
      <c r="C32" s="70"/>
      <c r="D32" s="70"/>
      <c r="E32" s="90"/>
      <c r="F32" s="72"/>
      <c r="G32" s="70"/>
      <c r="H32" s="70"/>
      <c r="I32" s="70"/>
      <c r="J32" s="70"/>
      <c r="K32" s="70"/>
      <c r="L32" s="26" t="s">
        <v>321</v>
      </c>
    </row>
    <row r="33" spans="1:13" ht="15.75" customHeight="1">
      <c r="A33" s="60" t="s">
        <v>327</v>
      </c>
      <c r="B33" s="70"/>
      <c r="C33" s="70"/>
      <c r="D33" s="70"/>
      <c r="E33" s="90"/>
      <c r="F33" s="72"/>
      <c r="G33" s="70"/>
      <c r="H33" s="70"/>
      <c r="I33" s="70"/>
      <c r="J33" s="70"/>
      <c r="K33" s="70"/>
      <c r="L33" s="26" t="s">
        <v>321</v>
      </c>
    </row>
    <row r="34" spans="1:13" ht="15.75" customHeight="1">
      <c r="A34" s="60" t="s">
        <v>328</v>
      </c>
      <c r="B34" s="70"/>
      <c r="C34" s="70"/>
      <c r="D34" s="70"/>
      <c r="E34" s="90"/>
      <c r="F34" s="72"/>
      <c r="G34" s="70"/>
      <c r="H34" s="70"/>
      <c r="I34" s="70"/>
      <c r="J34" s="70"/>
      <c r="K34" s="70"/>
      <c r="L34" s="26" t="s">
        <v>321</v>
      </c>
    </row>
    <row r="35" spans="1:13" ht="15.75" customHeight="1">
      <c r="A35" s="60" t="s">
        <v>329</v>
      </c>
      <c r="B35" s="70"/>
      <c r="C35" s="70"/>
      <c r="D35" s="70"/>
      <c r="E35" s="90"/>
      <c r="F35" s="72"/>
      <c r="G35" s="70"/>
      <c r="H35" s="70"/>
      <c r="I35" s="70"/>
      <c r="J35" s="70"/>
      <c r="K35" s="70"/>
      <c r="L35" s="26" t="s">
        <v>321</v>
      </c>
    </row>
    <row r="36" spans="1:13" ht="15.75" customHeight="1">
      <c r="A36" s="60" t="s">
        <v>330</v>
      </c>
      <c r="B36" s="70"/>
      <c r="C36" s="70"/>
      <c r="D36" s="70"/>
      <c r="E36" s="90"/>
      <c r="F36" s="72"/>
      <c r="G36" s="70"/>
      <c r="H36" s="70"/>
      <c r="I36" s="70"/>
      <c r="J36" s="70"/>
      <c r="K36" s="70"/>
      <c r="L36" s="26" t="s">
        <v>321</v>
      </c>
    </row>
    <row r="37" spans="1:13" ht="15.75" customHeight="1">
      <c r="A37" s="60" t="s">
        <v>331</v>
      </c>
      <c r="B37" s="70"/>
      <c r="C37" s="70"/>
      <c r="D37" s="70"/>
      <c r="E37" s="90"/>
      <c r="F37" s="77"/>
      <c r="G37" s="70"/>
      <c r="H37" s="70"/>
      <c r="I37" s="70"/>
      <c r="J37" s="70"/>
      <c r="K37" s="70"/>
      <c r="L37" s="26" t="s">
        <v>321</v>
      </c>
    </row>
    <row r="38" spans="1:13" ht="15.75" customHeight="1">
      <c r="A38" s="60" t="s">
        <v>332</v>
      </c>
      <c r="B38" s="70"/>
      <c r="C38" s="70"/>
      <c r="D38" s="70"/>
      <c r="E38" s="90"/>
      <c r="F38" s="72"/>
      <c r="G38" s="70"/>
      <c r="H38" s="70"/>
      <c r="I38" s="70"/>
      <c r="J38" s="70"/>
      <c r="K38" s="70"/>
      <c r="L38" s="26" t="s">
        <v>321</v>
      </c>
    </row>
    <row r="39" spans="1:13" ht="15.75" customHeight="1">
      <c r="A39" s="60" t="s">
        <v>333</v>
      </c>
      <c r="B39" s="70"/>
      <c r="C39" s="70"/>
      <c r="D39" s="70"/>
      <c r="E39" s="90"/>
      <c r="F39" s="72"/>
      <c r="G39" s="70"/>
      <c r="H39" s="70"/>
      <c r="I39" s="70"/>
      <c r="J39" s="70"/>
      <c r="K39" s="70"/>
      <c r="L39" s="26" t="s">
        <v>321</v>
      </c>
    </row>
    <row r="40" spans="1:13" ht="13.2">
      <c r="A40" s="60" t="s">
        <v>334</v>
      </c>
      <c r="B40" s="70"/>
      <c r="C40" s="70"/>
      <c r="D40" s="70"/>
      <c r="E40" s="90"/>
      <c r="F40" s="72"/>
      <c r="G40" s="70"/>
      <c r="H40" s="70"/>
      <c r="I40" s="70"/>
      <c r="J40" s="70"/>
      <c r="K40" s="70"/>
      <c r="L40" s="26" t="s">
        <v>321</v>
      </c>
    </row>
    <row r="41" spans="1:13" ht="13.2">
      <c r="A41" s="60" t="s">
        <v>335</v>
      </c>
      <c r="B41" s="70"/>
      <c r="C41" s="70"/>
      <c r="D41" s="70"/>
      <c r="E41" s="90"/>
      <c r="F41" s="72"/>
      <c r="G41" s="70"/>
      <c r="H41" s="70"/>
      <c r="I41" s="70"/>
      <c r="J41" s="70"/>
      <c r="K41" s="70"/>
      <c r="L41" s="26" t="s">
        <v>321</v>
      </c>
    </row>
    <row r="42" spans="1:13" ht="13.2">
      <c r="A42" s="60" t="s">
        <v>336</v>
      </c>
      <c r="B42" s="70"/>
      <c r="C42" s="70"/>
      <c r="D42" s="70"/>
      <c r="E42" s="90"/>
      <c r="F42" s="72"/>
      <c r="G42" s="70"/>
      <c r="H42" s="70"/>
      <c r="I42" s="70"/>
      <c r="J42" s="70"/>
      <c r="K42" s="70"/>
      <c r="L42" s="26" t="s">
        <v>337</v>
      </c>
      <c r="M42" s="28" t="s">
        <v>338</v>
      </c>
    </row>
    <row r="43" spans="1:13" ht="13.2">
      <c r="A43" s="60" t="s">
        <v>339</v>
      </c>
      <c r="B43" s="70"/>
      <c r="C43" s="70"/>
      <c r="D43" s="70"/>
      <c r="E43" s="90"/>
      <c r="F43" s="72"/>
      <c r="G43" s="70"/>
      <c r="H43" s="70"/>
      <c r="I43" s="70"/>
      <c r="J43" s="70"/>
      <c r="K43" s="70"/>
      <c r="L43" s="26" t="s">
        <v>337</v>
      </c>
    </row>
    <row r="44" spans="1:13" ht="13.2">
      <c r="A44" s="60" t="s">
        <v>340</v>
      </c>
      <c r="B44" s="70"/>
      <c r="C44" s="70"/>
      <c r="D44" s="70"/>
      <c r="E44" s="90"/>
      <c r="F44" s="72"/>
      <c r="G44" s="70"/>
      <c r="H44" s="70"/>
      <c r="I44" s="70"/>
      <c r="J44" s="70"/>
      <c r="K44" s="70"/>
      <c r="L44" s="26" t="s">
        <v>337</v>
      </c>
    </row>
    <row r="45" spans="1:13" ht="13.2">
      <c r="A45" s="60" t="s">
        <v>341</v>
      </c>
      <c r="B45" s="70"/>
      <c r="C45" s="70"/>
      <c r="D45" s="70"/>
      <c r="E45" s="90"/>
      <c r="F45" s="72"/>
      <c r="G45" s="70"/>
      <c r="H45" s="70"/>
      <c r="I45" s="70"/>
      <c r="J45" s="70"/>
      <c r="K45" s="70"/>
      <c r="L45" s="26" t="s">
        <v>337</v>
      </c>
    </row>
    <row r="46" spans="1:13" ht="13.2">
      <c r="A46" s="60" t="s">
        <v>342</v>
      </c>
      <c r="B46" s="70"/>
      <c r="C46" s="70"/>
      <c r="D46" s="70"/>
      <c r="E46" s="90"/>
      <c r="F46" s="70"/>
      <c r="G46" s="70"/>
      <c r="H46" s="70"/>
      <c r="I46" s="70"/>
      <c r="J46" s="70"/>
      <c r="K46" s="70"/>
      <c r="L46" s="26" t="s">
        <v>337</v>
      </c>
    </row>
    <row r="47" spans="1:13" ht="13.2">
      <c r="A47" s="60" t="s">
        <v>343</v>
      </c>
      <c r="B47" s="70"/>
      <c r="C47" s="70"/>
      <c r="D47" s="70"/>
      <c r="E47" s="90"/>
      <c r="F47" s="70"/>
      <c r="G47" s="70"/>
      <c r="H47" s="70"/>
      <c r="I47" s="70"/>
      <c r="J47" s="70"/>
      <c r="K47" s="70"/>
      <c r="L47" s="26" t="s">
        <v>337</v>
      </c>
    </row>
    <row r="48" spans="1:13" ht="13.2">
      <c r="A48" s="60" t="s">
        <v>344</v>
      </c>
      <c r="B48" s="70"/>
      <c r="C48" s="70"/>
      <c r="D48" s="70"/>
      <c r="E48" s="90"/>
      <c r="F48" s="77"/>
      <c r="G48" s="70"/>
      <c r="H48" s="70"/>
      <c r="I48" s="70"/>
      <c r="J48" s="70"/>
      <c r="K48" s="70"/>
      <c r="L48" s="26" t="s">
        <v>337</v>
      </c>
    </row>
    <row r="49" spans="1:12" ht="13.2">
      <c r="A49" s="60" t="s">
        <v>345</v>
      </c>
      <c r="B49" s="70"/>
      <c r="C49" s="70"/>
      <c r="D49" s="70"/>
      <c r="E49" s="90"/>
      <c r="F49" s="95"/>
      <c r="G49" s="70"/>
      <c r="H49" s="70"/>
      <c r="I49" s="70"/>
      <c r="J49" s="70"/>
      <c r="K49" s="70"/>
      <c r="L49" s="26" t="s">
        <v>337</v>
      </c>
    </row>
    <row r="50" spans="1:12" ht="13.2">
      <c r="A50" s="60" t="s">
        <v>346</v>
      </c>
      <c r="B50" s="70"/>
      <c r="C50" s="70"/>
      <c r="D50" s="70"/>
      <c r="E50" s="90"/>
      <c r="F50" s="77"/>
      <c r="G50" s="70"/>
      <c r="H50" s="70"/>
      <c r="I50" s="70"/>
      <c r="J50" s="70"/>
      <c r="K50" s="70"/>
      <c r="L50" s="26" t="s">
        <v>337</v>
      </c>
    </row>
    <row r="51" spans="1:12" ht="13.2">
      <c r="A51" s="70"/>
      <c r="B51" s="70"/>
      <c r="C51" s="70"/>
      <c r="D51" s="70"/>
      <c r="E51" s="70"/>
      <c r="F51" s="77"/>
      <c r="G51" s="70"/>
      <c r="H51" s="70"/>
      <c r="I51" s="70"/>
      <c r="J51" s="70"/>
      <c r="K51" s="70"/>
    </row>
    <row r="52" spans="1:12" ht="13.2">
      <c r="A52" s="70"/>
      <c r="B52" s="70"/>
      <c r="C52" s="70"/>
      <c r="D52" s="70"/>
      <c r="E52" s="70"/>
      <c r="F52" s="77"/>
      <c r="G52" s="70"/>
      <c r="H52" s="70"/>
      <c r="I52" s="70"/>
      <c r="J52" s="70"/>
      <c r="K52" s="70"/>
    </row>
    <row r="53" spans="1:12" ht="13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</row>
    <row r="54" spans="1:12" ht="13.2">
      <c r="A54" s="70"/>
      <c r="B54" s="70"/>
      <c r="C54" s="70"/>
      <c r="D54" s="70"/>
      <c r="E54" s="70"/>
      <c r="F54" s="77"/>
      <c r="G54" s="70"/>
      <c r="H54" s="70"/>
      <c r="I54" s="70"/>
      <c r="J54" s="70"/>
      <c r="K54" s="70"/>
    </row>
    <row r="55" spans="1:12" ht="13.2">
      <c r="A55" s="70"/>
      <c r="B55" s="70"/>
      <c r="C55" s="70"/>
      <c r="D55" s="70"/>
      <c r="E55" s="70"/>
      <c r="F55" s="77"/>
      <c r="G55" s="70"/>
      <c r="H55" s="70"/>
      <c r="I55" s="70"/>
      <c r="J55" s="70"/>
      <c r="K55" s="70"/>
    </row>
    <row r="56" spans="1:12" ht="13.2">
      <c r="A56" s="70"/>
      <c r="B56" s="70"/>
      <c r="C56" s="70"/>
      <c r="D56" s="70"/>
      <c r="E56" s="70"/>
      <c r="F56" s="77"/>
      <c r="G56" s="70"/>
      <c r="H56" s="70"/>
      <c r="I56" s="70"/>
      <c r="J56" s="70"/>
      <c r="K56" s="70"/>
    </row>
    <row r="57" spans="1:12" ht="13.2">
      <c r="A57" s="70"/>
      <c r="B57" s="70"/>
      <c r="C57" s="70"/>
      <c r="D57" s="70"/>
      <c r="E57" s="70"/>
      <c r="F57" s="77"/>
      <c r="G57" s="70"/>
      <c r="H57" s="70"/>
      <c r="I57" s="70"/>
      <c r="J57" s="70"/>
      <c r="K57" s="70"/>
    </row>
    <row r="58" spans="1:12" ht="13.2">
      <c r="A58" s="70"/>
      <c r="B58" s="70"/>
      <c r="C58" s="70"/>
      <c r="D58" s="70"/>
      <c r="E58" s="70"/>
      <c r="F58" s="77"/>
      <c r="G58" s="70"/>
      <c r="H58" s="70"/>
      <c r="I58" s="70"/>
      <c r="J58" s="70"/>
      <c r="K58" s="70"/>
    </row>
    <row r="59" spans="1:12" ht="13.2">
      <c r="A59" s="70"/>
      <c r="B59" s="70"/>
      <c r="C59" s="70"/>
      <c r="D59" s="70"/>
      <c r="E59" s="70"/>
      <c r="F59" s="77"/>
      <c r="G59" s="70"/>
      <c r="H59" s="70"/>
      <c r="I59" s="70"/>
      <c r="J59" s="70"/>
      <c r="K59" s="70"/>
    </row>
    <row r="60" spans="1:12" ht="13.2">
      <c r="A60" s="70"/>
      <c r="B60" s="70"/>
      <c r="C60" s="70"/>
      <c r="D60" s="70"/>
      <c r="E60" s="70"/>
      <c r="F60" s="72"/>
      <c r="G60" s="70"/>
      <c r="H60" s="70"/>
      <c r="I60" s="70"/>
      <c r="J60" s="70"/>
      <c r="K60" s="70"/>
    </row>
    <row r="61" spans="1:12" ht="13.2">
      <c r="A61" s="70"/>
      <c r="B61" s="70"/>
      <c r="C61" s="70"/>
      <c r="D61" s="70"/>
      <c r="E61" s="70"/>
      <c r="F61" s="72"/>
      <c r="G61" s="70"/>
      <c r="H61" s="70"/>
      <c r="I61" s="70"/>
      <c r="J61" s="70"/>
      <c r="K61" s="70"/>
    </row>
    <row r="62" spans="1:12" ht="13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</row>
    <row r="63" spans="1:12" ht="13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</row>
    <row r="64" spans="1:12" ht="13.2">
      <c r="A64" s="70"/>
      <c r="B64" s="70"/>
      <c r="C64" s="70"/>
      <c r="D64" s="70"/>
      <c r="E64" s="70"/>
      <c r="F64" s="77"/>
      <c r="G64" s="70"/>
      <c r="H64" s="70"/>
      <c r="I64" s="70"/>
      <c r="J64" s="70"/>
      <c r="K64" s="70"/>
    </row>
    <row r="65" spans="1:11" ht="13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</row>
    <row r="66" spans="1:11" ht="13.2">
      <c r="A66" s="70"/>
      <c r="B66" s="70"/>
      <c r="C66" s="70"/>
      <c r="D66" s="70"/>
      <c r="E66" s="70"/>
      <c r="F66" s="77"/>
      <c r="G66" s="70"/>
      <c r="H66" s="70"/>
      <c r="I66" s="70"/>
      <c r="J66" s="70"/>
      <c r="K66" s="70"/>
    </row>
    <row r="67" spans="1:11" ht="13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</row>
    <row r="68" spans="1:11" ht="13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</row>
    <row r="69" spans="1:11" ht="13.2">
      <c r="A69" s="70"/>
      <c r="B69" s="70"/>
      <c r="C69" s="70"/>
      <c r="D69" s="70"/>
      <c r="E69" s="70"/>
      <c r="F69" s="77"/>
      <c r="G69" s="70"/>
      <c r="H69" s="70"/>
      <c r="I69" s="70"/>
      <c r="J69" s="70"/>
      <c r="K69" s="70"/>
    </row>
    <row r="70" spans="1:11" ht="13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</row>
    <row r="71" spans="1:11" ht="13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</row>
    <row r="72" spans="1:11" ht="13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</row>
    <row r="73" spans="1:11" ht="13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</row>
    <row r="74" spans="1:11" ht="13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</row>
    <row r="75" spans="1:11" ht="13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</row>
    <row r="76" spans="1:11" ht="13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</row>
    <row r="77" spans="1:11" ht="13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</row>
    <row r="78" spans="1:11" ht="13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</row>
    <row r="79" spans="1:11" ht="13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</row>
    <row r="80" spans="1:11" ht="13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</row>
    <row r="81" spans="1:11" ht="13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</row>
    <row r="82" spans="1:11" ht="13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</row>
    <row r="83" spans="1:11" ht="13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</row>
    <row r="84" spans="1:11" ht="13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</row>
    <row r="85" spans="1:11" ht="13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</row>
    <row r="86" spans="1:11" ht="13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</row>
    <row r="87" spans="1:11" ht="13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</row>
    <row r="88" spans="1:11" ht="13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</row>
    <row r="89" spans="1:11" ht="13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</row>
    <row r="90" spans="1:11" ht="13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</row>
    <row r="91" spans="1:11" ht="13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</row>
    <row r="92" spans="1:11" ht="13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</row>
    <row r="93" spans="1:11" ht="13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</row>
    <row r="94" spans="1:11" ht="13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</row>
    <row r="95" spans="1:11" ht="13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</row>
    <row r="96" spans="1:11" ht="13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</row>
    <row r="97" spans="1:11" ht="13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</row>
    <row r="98" spans="1:11" ht="13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</row>
    <row r="99" spans="1:11" ht="13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</row>
    <row r="100" spans="1:11" ht="13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</row>
    <row r="101" spans="1:11" ht="13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</row>
    <row r="102" spans="1:11" ht="13.2">
      <c r="A102" s="70"/>
      <c r="B102" s="70"/>
      <c r="C102" s="70"/>
      <c r="D102" s="70"/>
      <c r="E102" s="70"/>
      <c r="F102" s="72"/>
      <c r="G102" s="70"/>
      <c r="H102" s="70"/>
      <c r="I102" s="70"/>
      <c r="J102" s="70"/>
      <c r="K102" s="70"/>
    </row>
    <row r="103" spans="1:11" ht="13.2">
      <c r="A103" s="70"/>
      <c r="B103" s="70"/>
      <c r="C103" s="70"/>
      <c r="D103" s="70"/>
      <c r="E103" s="70"/>
      <c r="F103" s="72"/>
      <c r="G103" s="70"/>
      <c r="H103" s="70"/>
      <c r="I103" s="70"/>
      <c r="J103" s="70"/>
      <c r="K103" s="70"/>
    </row>
    <row r="104" spans="1:11" ht="13.2">
      <c r="A104" s="70"/>
      <c r="B104" s="70"/>
      <c r="C104" s="70"/>
      <c r="D104" s="70"/>
      <c r="E104" s="70"/>
      <c r="F104" s="72"/>
      <c r="G104" s="70"/>
      <c r="H104" s="70"/>
      <c r="I104" s="70"/>
      <c r="J104" s="70"/>
      <c r="K104" s="70"/>
    </row>
    <row r="105" spans="1:11" ht="13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</row>
    <row r="106" spans="1:11" ht="13.2">
      <c r="A106" s="70"/>
      <c r="B106" s="70"/>
      <c r="C106" s="70"/>
      <c r="D106" s="70"/>
      <c r="E106" s="70"/>
      <c r="F106" s="77"/>
      <c r="G106" s="70"/>
      <c r="H106" s="70"/>
      <c r="I106" s="70"/>
      <c r="J106" s="70"/>
      <c r="K106" s="70"/>
    </row>
    <row r="107" spans="1:11" ht="13.2">
      <c r="A107" s="70"/>
      <c r="B107" s="70"/>
      <c r="C107" s="70"/>
      <c r="D107" s="70"/>
      <c r="E107" s="70"/>
      <c r="F107" s="77"/>
      <c r="G107" s="70"/>
      <c r="H107" s="70"/>
      <c r="I107" s="70"/>
      <c r="J107" s="70"/>
      <c r="K107" s="70"/>
    </row>
    <row r="108" spans="1:11" ht="13.2">
      <c r="A108" s="70"/>
      <c r="B108" s="70"/>
      <c r="C108" s="70"/>
      <c r="D108" s="70"/>
      <c r="E108" s="70"/>
      <c r="F108" s="77"/>
      <c r="G108" s="70"/>
      <c r="H108" s="70"/>
      <c r="I108" s="70"/>
      <c r="J108" s="70"/>
      <c r="K108" s="70"/>
    </row>
    <row r="109" spans="1:11" ht="13.2">
      <c r="A109" s="70"/>
      <c r="B109" s="70"/>
      <c r="C109" s="70"/>
      <c r="D109" s="70"/>
      <c r="E109" s="70"/>
      <c r="F109" s="72"/>
      <c r="G109" s="70"/>
      <c r="H109" s="70"/>
      <c r="I109" s="70"/>
      <c r="J109" s="70"/>
      <c r="K109" s="70"/>
    </row>
    <row r="110" spans="1:11" ht="13.2">
      <c r="A110" s="70"/>
      <c r="B110" s="70"/>
      <c r="C110" s="70"/>
      <c r="D110" s="70"/>
      <c r="E110" s="70"/>
      <c r="F110" s="72"/>
      <c r="G110" s="70"/>
      <c r="H110" s="70"/>
      <c r="I110" s="70"/>
      <c r="J110" s="70"/>
      <c r="K110" s="70"/>
    </row>
    <row r="111" spans="1:11" ht="13.2">
      <c r="A111" s="70"/>
      <c r="B111" s="70"/>
      <c r="C111" s="70"/>
      <c r="D111" s="70"/>
      <c r="E111" s="70"/>
      <c r="F111" s="72"/>
      <c r="G111" s="70"/>
      <c r="H111" s="70"/>
      <c r="I111" s="70"/>
      <c r="J111" s="70"/>
      <c r="K111" s="70"/>
    </row>
    <row r="112" spans="1:11" ht="13.2">
      <c r="A112" s="70"/>
      <c r="B112" s="70"/>
      <c r="C112" s="70"/>
      <c r="D112" s="70"/>
      <c r="E112" s="70"/>
      <c r="F112" s="72"/>
      <c r="G112" s="70"/>
      <c r="H112" s="70"/>
      <c r="I112" s="70"/>
      <c r="J112" s="70"/>
      <c r="K112" s="70"/>
    </row>
    <row r="113" spans="1:11" ht="13.2">
      <c r="A113" s="70"/>
      <c r="B113" s="70"/>
      <c r="C113" s="70"/>
      <c r="D113" s="70"/>
      <c r="E113" s="70"/>
      <c r="F113" s="72"/>
      <c r="G113" s="70"/>
      <c r="H113" s="70"/>
      <c r="I113" s="70"/>
      <c r="J113" s="70"/>
      <c r="K113" s="70"/>
    </row>
    <row r="114" spans="1:11" ht="13.2">
      <c r="A114" s="70"/>
      <c r="B114" s="70"/>
      <c r="C114" s="70"/>
      <c r="D114" s="70"/>
      <c r="E114" s="70"/>
      <c r="F114" s="72"/>
      <c r="G114" s="70"/>
      <c r="H114" s="70"/>
      <c r="I114" s="70"/>
      <c r="J114" s="70"/>
      <c r="K114" s="70"/>
    </row>
    <row r="115" spans="1:11" ht="13.2">
      <c r="A115" s="70"/>
      <c r="B115" s="70"/>
      <c r="C115" s="70"/>
      <c r="D115" s="70"/>
      <c r="E115" s="70"/>
      <c r="F115" s="72"/>
      <c r="G115" s="70"/>
      <c r="H115" s="70"/>
      <c r="I115" s="70"/>
      <c r="J115" s="70"/>
      <c r="K115" s="70"/>
    </row>
    <row r="116" spans="1:11" ht="13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</row>
    <row r="117" spans="1:11" ht="13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</row>
    <row r="118" spans="1:11" ht="13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</row>
    <row r="119" spans="1:11" ht="13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</row>
    <row r="120" spans="1:11" ht="13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</row>
    <row r="121" spans="1:11" ht="13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</row>
    <row r="122" spans="1:11" ht="13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</row>
  </sheetData>
  <conditionalFormatting sqref="A2:A1013">
    <cfRule type="expression" dxfId="2" priority="1">
      <formula>COUNTBLANK($B2:$K2)</formula>
    </cfRule>
  </conditionalFormatting>
  <hyperlinks>
    <hyperlink ref="M2" r:id="rId1" xr:uid="{00000000-0004-0000-0400-000000000000}"/>
    <hyperlink ref="M8" r:id="rId2" xr:uid="{00000000-0004-0000-0400-000001000000}"/>
    <hyperlink ref="M12" r:id="rId3" xr:uid="{00000000-0004-0000-0400-000002000000}"/>
    <hyperlink ref="M14" r:id="rId4" xr:uid="{00000000-0004-0000-0400-000003000000}"/>
    <hyperlink ref="M16" r:id="rId5" xr:uid="{00000000-0004-0000-0400-000004000000}"/>
    <hyperlink ref="M29" r:id="rId6" xr:uid="{00000000-0004-0000-0400-000005000000}"/>
    <hyperlink ref="M42" r:id="rId7" xr:uid="{00000000-0004-0000-04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1000000}">
          <x14:formula1>
            <xm:f>Statistics!$N$4:$N$6</xm:f>
          </x14:formula1>
          <xm:sqref>C2:C50</xm:sqref>
        </x14:dataValidation>
        <x14:dataValidation type="list" allowBlank="1" xr:uid="{00000000-0002-0000-0400-000002000000}">
          <x14:formula1>
            <xm:f>Statistics!$N$10:$N$14</xm:f>
          </x14:formula1>
          <xm:sqref>D2:D50</xm:sqref>
        </x14:dataValidation>
        <x14:dataValidation type="list" allowBlank="1" showErrorMessage="1" xr:uid="{00000000-0002-0000-0400-000000000000}">
          <x14:formula1>
            <xm:f>Statistics!$L$10:$L$18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23"/>
  <sheetViews>
    <sheetView workbookViewId="0">
      <selection activeCell="B39" sqref="B39"/>
    </sheetView>
  </sheetViews>
  <sheetFormatPr baseColWidth="10" defaultColWidth="14.44140625" defaultRowHeight="15.75" customHeight="1"/>
  <cols>
    <col min="1" max="1" width="31.33203125" customWidth="1"/>
    <col min="2" max="2" width="33.6640625" customWidth="1"/>
    <col min="6" max="6" width="18.8867187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" t="s">
        <v>6</v>
      </c>
      <c r="H1" s="5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60" t="s">
        <v>347</v>
      </c>
      <c r="B2" s="60"/>
      <c r="C2" s="60"/>
      <c r="D2" s="60"/>
      <c r="E2" s="90"/>
      <c r="F2" s="63"/>
      <c r="G2" s="63"/>
      <c r="H2" s="64"/>
      <c r="I2" s="65"/>
      <c r="J2" s="60"/>
      <c r="K2" s="67"/>
    </row>
    <row r="3" spans="1:14" ht="15.75" customHeight="1">
      <c r="A3" s="60" t="s">
        <v>348</v>
      </c>
      <c r="B3" s="70"/>
      <c r="C3" s="70"/>
      <c r="D3" s="70"/>
      <c r="E3" s="90"/>
      <c r="F3" s="72"/>
      <c r="G3" s="72"/>
      <c r="H3" s="73"/>
      <c r="I3" s="74"/>
      <c r="J3" s="70"/>
      <c r="K3" s="70"/>
    </row>
    <row r="4" spans="1:14" ht="15.75" customHeight="1">
      <c r="A4" s="60" t="s">
        <v>349</v>
      </c>
      <c r="B4" s="70"/>
      <c r="C4" s="70"/>
      <c r="D4" s="70"/>
      <c r="E4" s="90"/>
      <c r="F4" s="72"/>
      <c r="G4" s="72"/>
      <c r="H4" s="73"/>
      <c r="I4" s="74"/>
      <c r="J4" s="70"/>
      <c r="K4" s="70"/>
    </row>
    <row r="5" spans="1:14" ht="15.75" customHeight="1">
      <c r="A5" s="60" t="s">
        <v>350</v>
      </c>
      <c r="B5" s="70"/>
      <c r="C5" s="70"/>
      <c r="D5" s="70"/>
      <c r="E5" s="90"/>
      <c r="F5" s="72"/>
      <c r="G5" s="72"/>
      <c r="H5" s="73"/>
      <c r="I5" s="74"/>
      <c r="J5" s="70"/>
      <c r="K5" s="70"/>
    </row>
    <row r="6" spans="1:14" ht="15.75" customHeight="1">
      <c r="A6" s="60" t="s">
        <v>351</v>
      </c>
      <c r="B6" s="70"/>
      <c r="C6" s="60"/>
      <c r="D6" s="60"/>
      <c r="E6" s="90"/>
      <c r="F6" s="63"/>
      <c r="G6" s="72"/>
      <c r="H6" s="73"/>
      <c r="I6" s="74"/>
      <c r="J6" s="60"/>
      <c r="K6" s="67"/>
    </row>
    <row r="7" spans="1:14" ht="15.75" customHeight="1">
      <c r="A7" s="60" t="s">
        <v>352</v>
      </c>
      <c r="B7" s="70"/>
      <c r="C7" s="70"/>
      <c r="D7" s="70"/>
      <c r="E7" s="90"/>
      <c r="F7" s="63"/>
      <c r="G7" s="72"/>
      <c r="H7" s="73"/>
      <c r="I7" s="74"/>
      <c r="J7" s="70"/>
      <c r="K7" s="70"/>
    </row>
    <row r="8" spans="1:14" ht="15.75" customHeight="1">
      <c r="F8" s="96"/>
      <c r="G8" s="79"/>
      <c r="H8" s="80"/>
      <c r="I8" s="81"/>
    </row>
    <row r="9" spans="1:14" ht="15.75" customHeight="1">
      <c r="F9" s="96"/>
      <c r="G9" s="79"/>
      <c r="H9" s="80"/>
      <c r="I9" s="81"/>
    </row>
    <row r="10" spans="1:14" ht="15.75" customHeight="1">
      <c r="F10" s="96"/>
      <c r="G10" s="79"/>
      <c r="H10" s="80"/>
      <c r="I10" s="81"/>
    </row>
    <row r="11" spans="1:14" ht="15.75" customHeight="1">
      <c r="F11" s="14"/>
      <c r="G11" s="79"/>
      <c r="H11" s="80"/>
      <c r="I11" s="81"/>
    </row>
    <row r="12" spans="1:14" ht="15.75" customHeight="1">
      <c r="F12" s="14"/>
      <c r="G12" s="79"/>
      <c r="H12" s="80"/>
      <c r="I12" s="81"/>
    </row>
    <row r="13" spans="1:14" ht="15.75" customHeight="1">
      <c r="F13" s="14"/>
      <c r="G13" s="79"/>
      <c r="H13" s="80"/>
      <c r="I13" s="81"/>
    </row>
    <row r="14" spans="1:14" ht="15.75" customHeight="1">
      <c r="F14" s="14"/>
      <c r="G14" s="79"/>
      <c r="H14" s="80"/>
      <c r="I14" s="81"/>
    </row>
    <row r="15" spans="1:14" ht="15.75" customHeight="1">
      <c r="F15" s="97"/>
      <c r="G15" s="79"/>
      <c r="H15" s="80"/>
      <c r="I15" s="81"/>
    </row>
    <row r="16" spans="1:14" ht="15.75" customHeight="1">
      <c r="F16" s="97"/>
      <c r="G16" s="79"/>
      <c r="H16" s="80"/>
      <c r="I16" s="81"/>
    </row>
    <row r="17" spans="6:9" ht="15.75" customHeight="1">
      <c r="F17" s="14"/>
      <c r="G17" s="79"/>
      <c r="H17" s="80"/>
      <c r="I17" s="81"/>
    </row>
    <row r="18" spans="6:9" ht="15.75" customHeight="1">
      <c r="F18" s="79"/>
      <c r="G18" s="79"/>
      <c r="H18" s="80"/>
      <c r="I18" s="81"/>
    </row>
    <row r="19" spans="6:9" ht="15.75" customHeight="1">
      <c r="F19" s="96"/>
      <c r="G19" s="79"/>
      <c r="H19" s="80"/>
      <c r="I19" s="81"/>
    </row>
    <row r="20" spans="6:9" ht="15.75" customHeight="1">
      <c r="F20" s="98"/>
      <c r="G20" s="79"/>
      <c r="H20" s="80"/>
      <c r="I20" s="81"/>
    </row>
    <row r="21" spans="6:9" ht="15.75" customHeight="1">
      <c r="F21" s="99"/>
      <c r="G21" s="79"/>
      <c r="H21" s="80"/>
      <c r="I21" s="81"/>
    </row>
    <row r="22" spans="6:9" ht="15.75" customHeight="1">
      <c r="F22" s="97"/>
      <c r="G22" s="79"/>
      <c r="H22" s="80"/>
      <c r="I22" s="81"/>
    </row>
    <row r="23" spans="6:9" ht="15.75" customHeight="1">
      <c r="F23" s="97"/>
      <c r="G23" s="79"/>
      <c r="H23" s="80"/>
      <c r="I23" s="81"/>
    </row>
    <row r="24" spans="6:9" ht="15.75" customHeight="1">
      <c r="F24" s="96"/>
      <c r="G24" s="79"/>
      <c r="H24" s="80"/>
      <c r="I24" s="81"/>
    </row>
    <row r="25" spans="6:9" ht="15.75" customHeight="1">
      <c r="F25" s="96"/>
      <c r="G25" s="79"/>
      <c r="H25" s="80"/>
      <c r="I25" s="81"/>
    </row>
    <row r="26" spans="6:9" ht="15.75" customHeight="1">
      <c r="F26" s="97"/>
      <c r="G26" s="79"/>
      <c r="H26" s="80"/>
      <c r="I26" s="81"/>
    </row>
    <row r="27" spans="6:9" ht="15.75" customHeight="1">
      <c r="F27" s="79"/>
      <c r="G27" s="79"/>
      <c r="H27" s="80"/>
      <c r="I27" s="81"/>
    </row>
    <row r="28" spans="6:9" ht="15.75" customHeight="1">
      <c r="F28" s="79"/>
      <c r="G28" s="79"/>
      <c r="H28" s="80"/>
      <c r="I28" s="81"/>
    </row>
    <row r="29" spans="6:9" ht="15.75" customHeight="1">
      <c r="F29" s="79"/>
      <c r="G29" s="79"/>
      <c r="H29" s="80"/>
      <c r="I29" s="81"/>
    </row>
    <row r="30" spans="6:9" ht="15.75" customHeight="1">
      <c r="F30" s="79"/>
      <c r="G30" s="79"/>
      <c r="H30" s="80"/>
      <c r="I30" s="81"/>
    </row>
    <row r="31" spans="6:9" ht="15.75" customHeight="1">
      <c r="F31" s="79"/>
      <c r="G31" s="79"/>
      <c r="H31" s="80"/>
      <c r="I31" s="81"/>
    </row>
    <row r="32" spans="6:9" ht="15.75" customHeight="1">
      <c r="F32" s="79"/>
      <c r="G32" s="79"/>
      <c r="H32" s="80"/>
      <c r="I32" s="81"/>
    </row>
    <row r="33" spans="6:9" ht="15.75" customHeight="1">
      <c r="F33" s="79"/>
      <c r="G33" s="79"/>
      <c r="H33" s="80"/>
      <c r="I33" s="81"/>
    </row>
    <row r="34" spans="6:9" ht="15.75" customHeight="1">
      <c r="F34" s="79"/>
      <c r="G34" s="79"/>
      <c r="H34" s="80"/>
      <c r="I34" s="81"/>
    </row>
    <row r="35" spans="6:9" ht="15.75" customHeight="1">
      <c r="F35" s="79"/>
      <c r="G35" s="79"/>
      <c r="H35" s="80"/>
      <c r="I35" s="81"/>
    </row>
    <row r="36" spans="6:9" ht="15.75" customHeight="1">
      <c r="F36" s="79"/>
      <c r="G36" s="79"/>
      <c r="H36" s="80"/>
      <c r="I36" s="81"/>
    </row>
    <row r="37" spans="6:9" ht="15.75" customHeight="1">
      <c r="F37" s="79"/>
      <c r="G37" s="79"/>
      <c r="H37" s="80"/>
      <c r="I37" s="81"/>
    </row>
    <row r="38" spans="6:9" ht="15.75" customHeight="1">
      <c r="F38" s="79"/>
      <c r="G38" s="79"/>
      <c r="H38" s="80"/>
      <c r="I38" s="81"/>
    </row>
    <row r="39" spans="6:9" ht="15.75" customHeight="1">
      <c r="F39" s="79"/>
      <c r="G39" s="79"/>
      <c r="H39" s="80"/>
      <c r="I39" s="81"/>
    </row>
    <row r="40" spans="6:9" ht="13.2">
      <c r="F40" s="100"/>
      <c r="G40" s="79"/>
      <c r="H40" s="80"/>
      <c r="I40" s="81"/>
    </row>
    <row r="41" spans="6:9" ht="13.2">
      <c r="F41" s="14"/>
      <c r="G41" s="79"/>
      <c r="H41" s="80"/>
      <c r="I41" s="81"/>
    </row>
    <row r="42" spans="6:9" ht="13.2">
      <c r="F42" s="14"/>
      <c r="G42" s="79"/>
      <c r="H42" s="80"/>
      <c r="I42" s="81"/>
    </row>
    <row r="43" spans="6:9" ht="13.2">
      <c r="F43" s="14"/>
      <c r="G43" s="79"/>
      <c r="H43" s="80"/>
      <c r="I43" s="81"/>
    </row>
    <row r="44" spans="6:9" ht="13.2">
      <c r="F44" s="14"/>
      <c r="G44" s="79"/>
      <c r="H44" s="80"/>
      <c r="I44" s="81"/>
    </row>
    <row r="45" spans="6:9" ht="13.2">
      <c r="F45" s="14"/>
      <c r="G45" s="79"/>
      <c r="H45" s="80"/>
      <c r="I45" s="81"/>
    </row>
    <row r="46" spans="6:9" ht="13.2">
      <c r="F46" s="14"/>
      <c r="G46" s="79"/>
      <c r="H46" s="80"/>
      <c r="I46" s="81"/>
    </row>
    <row r="47" spans="6:9" ht="13.2">
      <c r="F47" s="97"/>
      <c r="G47" s="79"/>
      <c r="H47" s="80"/>
      <c r="I47" s="81"/>
    </row>
    <row r="48" spans="6:9" ht="13.2">
      <c r="F48" s="14"/>
      <c r="G48" s="79"/>
      <c r="H48" s="80"/>
      <c r="I48" s="81"/>
    </row>
    <row r="49" spans="6:9" ht="13.2">
      <c r="F49" s="14"/>
      <c r="G49" s="79"/>
      <c r="H49" s="80"/>
      <c r="I49" s="81"/>
    </row>
    <row r="50" spans="6:9" ht="13.2">
      <c r="F50" s="14"/>
      <c r="G50" s="79"/>
      <c r="H50" s="80"/>
      <c r="I50" s="81"/>
    </row>
    <row r="51" spans="6:9" ht="13.2">
      <c r="F51" s="14"/>
      <c r="G51" s="79"/>
      <c r="H51" s="80"/>
      <c r="I51" s="81"/>
    </row>
    <row r="52" spans="6:9" ht="13.2">
      <c r="F52" s="14"/>
      <c r="G52" s="79"/>
      <c r="H52" s="80"/>
      <c r="I52" s="81"/>
    </row>
    <row r="53" spans="6:9" ht="13.2">
      <c r="F53" s="14"/>
      <c r="G53" s="79"/>
      <c r="H53" s="80"/>
      <c r="I53" s="81"/>
    </row>
    <row r="54" spans="6:9" ht="13.2">
      <c r="F54" s="79"/>
      <c r="G54" s="79"/>
      <c r="H54" s="80"/>
      <c r="I54" s="81"/>
    </row>
    <row r="55" spans="6:9" ht="13.2">
      <c r="F55" s="79"/>
      <c r="G55" s="79"/>
      <c r="H55" s="80"/>
      <c r="I55" s="81"/>
    </row>
    <row r="56" spans="6:9" ht="13.2">
      <c r="G56" s="79"/>
      <c r="H56" s="80"/>
      <c r="I56" s="81"/>
    </row>
    <row r="57" spans="6:9" ht="13.2">
      <c r="F57" s="1"/>
      <c r="G57" s="79"/>
      <c r="H57" s="80"/>
      <c r="I57" s="81"/>
    </row>
    <row r="58" spans="6:9" ht="13.2">
      <c r="F58" s="97"/>
      <c r="G58" s="79"/>
      <c r="H58" s="80"/>
      <c r="I58" s="81"/>
    </row>
    <row r="59" spans="6:9" ht="13.2">
      <c r="F59" s="101"/>
      <c r="G59" s="79"/>
      <c r="H59" s="80"/>
      <c r="I59" s="81"/>
    </row>
    <row r="60" spans="6:9" ht="13.2">
      <c r="F60" s="97"/>
      <c r="G60" s="79"/>
      <c r="H60" s="80"/>
      <c r="I60" s="81"/>
    </row>
    <row r="61" spans="6:9" ht="13.2">
      <c r="F61" s="97"/>
      <c r="G61" s="79"/>
      <c r="H61" s="80"/>
      <c r="I61" s="81"/>
    </row>
    <row r="62" spans="6:9" ht="13.2">
      <c r="F62" s="97"/>
      <c r="G62" s="79"/>
      <c r="H62" s="80"/>
      <c r="I62" s="81"/>
    </row>
    <row r="63" spans="6:9" ht="13.2">
      <c r="G63" s="79"/>
      <c r="H63" s="80"/>
      <c r="I63" s="81"/>
    </row>
    <row r="64" spans="6:9" ht="13.2">
      <c r="F64" s="97"/>
      <c r="G64" s="79"/>
      <c r="H64" s="80"/>
      <c r="I64" s="81"/>
    </row>
    <row r="65" spans="6:9" ht="13.2">
      <c r="F65" s="97"/>
      <c r="G65" s="79"/>
      <c r="H65" s="80"/>
      <c r="I65" s="81"/>
    </row>
    <row r="66" spans="6:9" ht="13.2">
      <c r="F66" s="97"/>
      <c r="G66" s="79"/>
      <c r="H66" s="80"/>
      <c r="I66" s="81"/>
    </row>
    <row r="67" spans="6:9" ht="13.2">
      <c r="F67" s="97"/>
      <c r="G67" s="79"/>
      <c r="H67" s="80"/>
      <c r="I67" s="81"/>
    </row>
    <row r="68" spans="6:9" ht="13.2">
      <c r="F68" s="97"/>
      <c r="G68" s="79"/>
      <c r="H68" s="80"/>
      <c r="I68" s="81"/>
    </row>
    <row r="69" spans="6:9" ht="13.2">
      <c r="F69" s="97"/>
      <c r="G69" s="79"/>
      <c r="H69" s="80"/>
      <c r="I69" s="81"/>
    </row>
    <row r="70" spans="6:9" ht="13.2">
      <c r="F70" s="79"/>
      <c r="G70" s="79"/>
      <c r="H70" s="80"/>
      <c r="I70" s="81"/>
    </row>
    <row r="71" spans="6:9" ht="13.2">
      <c r="F71" s="79"/>
      <c r="G71" s="79"/>
      <c r="H71" s="80"/>
      <c r="I71" s="81"/>
    </row>
    <row r="72" spans="6:9" ht="13.2">
      <c r="G72" s="79"/>
      <c r="H72" s="80"/>
      <c r="I72" s="81"/>
    </row>
    <row r="73" spans="6:9" ht="13.2">
      <c r="G73" s="79"/>
      <c r="H73" s="80"/>
      <c r="I73" s="81"/>
    </row>
    <row r="74" spans="6:9" ht="13.2">
      <c r="F74" s="97"/>
      <c r="G74" s="79"/>
      <c r="H74" s="80"/>
      <c r="I74" s="81"/>
    </row>
    <row r="75" spans="6:9" ht="13.2">
      <c r="G75" s="79"/>
      <c r="H75" s="80"/>
      <c r="I75" s="81"/>
    </row>
    <row r="76" spans="6:9" ht="13.2">
      <c r="F76" s="97"/>
      <c r="G76" s="79"/>
      <c r="H76" s="80"/>
      <c r="I76" s="81"/>
    </row>
    <row r="77" spans="6:9" ht="13.2">
      <c r="G77" s="79"/>
      <c r="H77" s="80"/>
      <c r="I77" s="81"/>
    </row>
    <row r="78" spans="6:9" ht="13.2">
      <c r="G78" s="79"/>
      <c r="H78" s="80"/>
      <c r="I78" s="81"/>
    </row>
    <row r="79" spans="6:9" ht="13.2">
      <c r="F79" s="97"/>
      <c r="G79" s="79"/>
      <c r="H79" s="80"/>
      <c r="I79" s="81"/>
    </row>
    <row r="80" spans="6:9" ht="13.2">
      <c r="G80" s="79"/>
      <c r="H80" s="80"/>
      <c r="I80" s="81"/>
    </row>
    <row r="81" spans="7:9" ht="13.2">
      <c r="G81" s="79"/>
      <c r="H81" s="80"/>
      <c r="I81" s="81"/>
    </row>
    <row r="82" spans="7:9" ht="13.2">
      <c r="G82" s="79"/>
      <c r="H82" s="80"/>
      <c r="I82" s="81"/>
    </row>
    <row r="83" spans="7:9" ht="13.2">
      <c r="G83" s="79"/>
      <c r="H83" s="80"/>
      <c r="I83" s="81"/>
    </row>
    <row r="84" spans="7:9" ht="13.2">
      <c r="G84" s="79"/>
      <c r="H84" s="80"/>
      <c r="I84" s="81"/>
    </row>
    <row r="85" spans="7:9" ht="13.2">
      <c r="G85" s="79"/>
      <c r="H85" s="80"/>
      <c r="I85" s="81"/>
    </row>
    <row r="86" spans="7:9" ht="13.2">
      <c r="G86" s="79"/>
      <c r="H86" s="80"/>
      <c r="I86" s="81"/>
    </row>
    <row r="87" spans="7:9" ht="13.2">
      <c r="G87" s="79"/>
      <c r="H87" s="80"/>
      <c r="I87" s="81"/>
    </row>
    <row r="88" spans="7:9" ht="13.2">
      <c r="G88" s="79"/>
      <c r="H88" s="80"/>
      <c r="I88" s="81"/>
    </row>
    <row r="89" spans="7:9" ht="13.2">
      <c r="G89" s="79"/>
      <c r="H89" s="80"/>
      <c r="I89" s="81"/>
    </row>
    <row r="90" spans="7:9" ht="13.2">
      <c r="G90" s="79"/>
      <c r="H90" s="80"/>
      <c r="I90" s="81"/>
    </row>
    <row r="91" spans="7:9" ht="13.2">
      <c r="G91" s="79"/>
      <c r="H91" s="80"/>
      <c r="I91" s="81"/>
    </row>
    <row r="92" spans="7:9" ht="13.2">
      <c r="G92" s="79"/>
      <c r="H92" s="80"/>
      <c r="I92" s="81"/>
    </row>
    <row r="93" spans="7:9" ht="13.2">
      <c r="G93" s="79"/>
      <c r="H93" s="80"/>
      <c r="I93" s="81"/>
    </row>
    <row r="94" spans="7:9" ht="13.2">
      <c r="G94" s="79"/>
      <c r="H94" s="80"/>
      <c r="I94" s="81"/>
    </row>
    <row r="95" spans="7:9" ht="13.2">
      <c r="G95" s="79"/>
      <c r="H95" s="80"/>
      <c r="I95" s="81"/>
    </row>
    <row r="96" spans="7:9" ht="13.2">
      <c r="G96" s="79"/>
      <c r="H96" s="80"/>
      <c r="I96" s="81"/>
    </row>
    <row r="97" spans="6:9" ht="13.2">
      <c r="G97" s="79"/>
      <c r="H97" s="80"/>
      <c r="I97" s="81"/>
    </row>
    <row r="98" spans="6:9" ht="13.2">
      <c r="G98" s="79"/>
      <c r="H98" s="80"/>
      <c r="I98" s="81"/>
    </row>
    <row r="99" spans="6:9" ht="13.2">
      <c r="G99" s="79"/>
      <c r="H99" s="80"/>
      <c r="I99" s="81"/>
    </row>
    <row r="100" spans="6:9" ht="13.2">
      <c r="G100" s="79"/>
      <c r="H100" s="80"/>
      <c r="I100" s="81"/>
    </row>
    <row r="101" spans="6:9" ht="13.2">
      <c r="G101" s="79"/>
      <c r="H101" s="80"/>
      <c r="I101" s="81"/>
    </row>
    <row r="102" spans="6:9" ht="13.2">
      <c r="G102" s="79"/>
      <c r="H102" s="80"/>
      <c r="I102" s="81"/>
    </row>
    <row r="103" spans="6:9" ht="13.2">
      <c r="G103" s="79"/>
      <c r="H103" s="80"/>
      <c r="I103" s="81"/>
    </row>
    <row r="104" spans="6:9" ht="13.2">
      <c r="G104" s="79"/>
      <c r="H104" s="80"/>
      <c r="I104" s="81"/>
    </row>
    <row r="105" spans="6:9" ht="13.2">
      <c r="G105" s="79"/>
      <c r="H105" s="80"/>
      <c r="I105" s="81"/>
    </row>
    <row r="106" spans="6:9" ht="13.2">
      <c r="G106" s="79"/>
      <c r="H106" s="80"/>
      <c r="I106" s="81"/>
    </row>
    <row r="107" spans="6:9" ht="13.2">
      <c r="G107" s="79"/>
      <c r="H107" s="80"/>
      <c r="I107" s="81"/>
    </row>
    <row r="108" spans="6:9" ht="13.2">
      <c r="G108" s="79"/>
      <c r="H108" s="80"/>
      <c r="I108" s="81"/>
    </row>
    <row r="109" spans="6:9" ht="13.2">
      <c r="G109" s="79"/>
      <c r="H109" s="80"/>
      <c r="I109" s="81"/>
    </row>
    <row r="110" spans="6:9" ht="13.2">
      <c r="G110" s="79"/>
      <c r="H110" s="80"/>
      <c r="I110" s="81"/>
    </row>
    <row r="111" spans="6:9" ht="13.2">
      <c r="G111" s="79"/>
      <c r="H111" s="80"/>
      <c r="I111" s="81"/>
    </row>
    <row r="112" spans="6:9" ht="13.2">
      <c r="F112" s="14"/>
      <c r="G112" s="79"/>
      <c r="H112" s="80"/>
      <c r="I112" s="81"/>
    </row>
    <row r="113" spans="6:9" ht="13.2">
      <c r="F113" s="14"/>
      <c r="G113" s="79"/>
      <c r="H113" s="80"/>
      <c r="I113" s="81"/>
    </row>
    <row r="114" spans="6:9" ht="13.2">
      <c r="F114" s="14"/>
      <c r="G114" s="79"/>
      <c r="H114" s="80"/>
      <c r="I114" s="81"/>
    </row>
    <row r="115" spans="6:9" ht="13.2">
      <c r="F115" s="33"/>
      <c r="G115" s="79"/>
      <c r="H115" s="80"/>
      <c r="I115" s="81"/>
    </row>
    <row r="116" spans="6:9" ht="13.2">
      <c r="F116" s="97"/>
      <c r="G116" s="79"/>
      <c r="H116" s="80"/>
      <c r="I116" s="81"/>
    </row>
    <row r="117" spans="6:9" ht="13.2">
      <c r="F117" s="97"/>
      <c r="G117" s="79"/>
      <c r="H117" s="80"/>
      <c r="I117" s="81"/>
    </row>
    <row r="118" spans="6:9" ht="13.2">
      <c r="F118" s="97"/>
      <c r="G118" s="79"/>
      <c r="H118" s="80"/>
      <c r="I118" s="81"/>
    </row>
    <row r="119" spans="6:9" ht="13.2">
      <c r="F119" s="79"/>
      <c r="G119" s="79"/>
      <c r="H119" s="80"/>
      <c r="I119" s="81"/>
    </row>
    <row r="120" spans="6:9" ht="13.2">
      <c r="F120" s="79"/>
      <c r="G120" s="79"/>
      <c r="H120" s="80"/>
      <c r="I120" s="81"/>
    </row>
    <row r="121" spans="6:9" ht="13.2">
      <c r="F121" s="79"/>
      <c r="G121" s="79"/>
      <c r="H121" s="80"/>
      <c r="I121" s="81"/>
    </row>
    <row r="122" spans="6:9" ht="13.2">
      <c r="F122" s="79"/>
      <c r="G122" s="79"/>
      <c r="H122" s="80"/>
      <c r="I122" s="81"/>
    </row>
    <row r="123" spans="6:9" ht="13.2">
      <c r="F123" s="79"/>
      <c r="G123" s="79"/>
      <c r="H123" s="80"/>
      <c r="I123" s="81"/>
    </row>
    <row r="124" spans="6:9" ht="13.2">
      <c r="F124" s="79"/>
      <c r="G124" s="79"/>
      <c r="H124" s="80"/>
      <c r="I124" s="81"/>
    </row>
    <row r="125" spans="6:9" ht="13.2">
      <c r="F125" s="79"/>
      <c r="G125" s="79"/>
      <c r="H125" s="80"/>
      <c r="I125" s="81"/>
    </row>
    <row r="126" spans="6:9" ht="13.2">
      <c r="G126" s="79"/>
      <c r="H126" s="80"/>
      <c r="I126" s="81"/>
    </row>
    <row r="127" spans="6:9" ht="13.2">
      <c r="G127" s="79"/>
      <c r="H127" s="80"/>
      <c r="I127" s="81"/>
    </row>
    <row r="128" spans="6:9" ht="13.2">
      <c r="G128" s="79"/>
      <c r="H128" s="80"/>
      <c r="I128" s="81"/>
    </row>
    <row r="129" spans="7:9" ht="13.2">
      <c r="G129" s="79"/>
      <c r="H129" s="80"/>
      <c r="I129" s="81"/>
    </row>
    <row r="130" spans="7:9" ht="13.2">
      <c r="G130" s="79"/>
      <c r="H130" s="80"/>
      <c r="I130" s="81"/>
    </row>
    <row r="131" spans="7:9" ht="13.2">
      <c r="G131" s="79"/>
      <c r="H131" s="80"/>
      <c r="I131" s="81"/>
    </row>
    <row r="132" spans="7:9" ht="13.2">
      <c r="G132" s="79"/>
      <c r="H132" s="80"/>
      <c r="I132" s="81"/>
    </row>
    <row r="133" spans="7:9" ht="13.2">
      <c r="G133" s="79"/>
      <c r="H133" s="80"/>
      <c r="I133" s="81"/>
    </row>
    <row r="134" spans="7:9" ht="13.2">
      <c r="G134" s="79"/>
      <c r="H134" s="80"/>
      <c r="I134" s="81"/>
    </row>
    <row r="135" spans="7:9" ht="13.2">
      <c r="G135" s="79"/>
      <c r="H135" s="80"/>
      <c r="I135" s="81"/>
    </row>
    <row r="136" spans="7:9" ht="13.2">
      <c r="G136" s="79"/>
      <c r="H136" s="80"/>
      <c r="I136" s="81"/>
    </row>
    <row r="137" spans="7:9" ht="13.2">
      <c r="G137" s="79"/>
      <c r="H137" s="80"/>
      <c r="I137" s="81"/>
    </row>
    <row r="138" spans="7:9" ht="13.2">
      <c r="G138" s="79"/>
      <c r="H138" s="80"/>
      <c r="I138" s="81"/>
    </row>
    <row r="139" spans="7:9" ht="13.2">
      <c r="G139" s="79"/>
      <c r="H139" s="80"/>
      <c r="I139" s="81"/>
    </row>
    <row r="140" spans="7:9" ht="13.2">
      <c r="G140" s="79"/>
      <c r="H140" s="80"/>
      <c r="I140" s="81"/>
    </row>
    <row r="141" spans="7:9" ht="13.2">
      <c r="G141" s="79"/>
      <c r="H141" s="80"/>
      <c r="I141" s="81"/>
    </row>
    <row r="142" spans="7:9" ht="13.2">
      <c r="G142" s="79"/>
      <c r="H142" s="80"/>
      <c r="I142" s="81"/>
    </row>
    <row r="143" spans="7:9" ht="13.2">
      <c r="G143" s="79"/>
      <c r="H143" s="80"/>
      <c r="I143" s="81"/>
    </row>
    <row r="144" spans="7:9" ht="13.2">
      <c r="G144" s="79"/>
      <c r="H144" s="80"/>
      <c r="I144" s="81"/>
    </row>
    <row r="145" spans="7:9" ht="13.2">
      <c r="G145" s="79"/>
      <c r="H145" s="80"/>
      <c r="I145" s="81"/>
    </row>
    <row r="146" spans="7:9" ht="13.2">
      <c r="G146" s="79"/>
      <c r="H146" s="80"/>
      <c r="I146" s="81"/>
    </row>
    <row r="147" spans="7:9" ht="13.2">
      <c r="G147" s="79"/>
      <c r="H147" s="80"/>
      <c r="I147" s="81"/>
    </row>
    <row r="148" spans="7:9" ht="13.2">
      <c r="G148" s="79"/>
      <c r="H148" s="80"/>
      <c r="I148" s="81"/>
    </row>
    <row r="149" spans="7:9" ht="13.2">
      <c r="G149" s="79"/>
      <c r="H149" s="80"/>
      <c r="I149" s="81"/>
    </row>
    <row r="150" spans="7:9" ht="13.2">
      <c r="G150" s="79"/>
      <c r="H150" s="80"/>
      <c r="I150" s="81"/>
    </row>
    <row r="151" spans="7:9" ht="13.2">
      <c r="G151" s="79"/>
      <c r="H151" s="80"/>
      <c r="I151" s="81"/>
    </row>
    <row r="152" spans="7:9" ht="13.2">
      <c r="G152" s="79"/>
      <c r="H152" s="80"/>
      <c r="I152" s="81"/>
    </row>
    <row r="153" spans="7:9" ht="13.2">
      <c r="G153" s="79"/>
      <c r="H153" s="80"/>
      <c r="I153" s="81"/>
    </row>
    <row r="154" spans="7:9" ht="13.2">
      <c r="G154" s="79"/>
      <c r="H154" s="80"/>
      <c r="I154" s="81"/>
    </row>
    <row r="155" spans="7:9" ht="13.2">
      <c r="G155" s="79"/>
      <c r="H155" s="80"/>
      <c r="I155" s="81"/>
    </row>
    <row r="156" spans="7:9" ht="13.2">
      <c r="G156" s="79"/>
      <c r="H156" s="80"/>
      <c r="I156" s="81"/>
    </row>
    <row r="157" spans="7:9" ht="13.2">
      <c r="G157" s="79"/>
      <c r="H157" s="80"/>
      <c r="I157" s="81"/>
    </row>
    <row r="158" spans="7:9" ht="13.2">
      <c r="G158" s="79"/>
      <c r="H158" s="80"/>
      <c r="I158" s="81"/>
    </row>
    <row r="159" spans="7:9" ht="13.2">
      <c r="G159" s="79"/>
      <c r="H159" s="80"/>
      <c r="I159" s="81"/>
    </row>
    <row r="160" spans="7:9" ht="13.2">
      <c r="G160" s="79"/>
      <c r="H160" s="80"/>
      <c r="I160" s="81"/>
    </row>
    <row r="161" spans="7:9" ht="13.2">
      <c r="G161" s="79"/>
      <c r="H161" s="80"/>
      <c r="I161" s="81"/>
    </row>
    <row r="162" spans="7:9" ht="13.2">
      <c r="G162" s="79"/>
      <c r="H162" s="80"/>
      <c r="I162" s="81"/>
    </row>
    <row r="163" spans="7:9" ht="13.2">
      <c r="G163" s="79"/>
      <c r="H163" s="80"/>
      <c r="I163" s="81"/>
    </row>
    <row r="164" spans="7:9" ht="13.2">
      <c r="G164" s="79"/>
      <c r="H164" s="80"/>
      <c r="I164" s="81"/>
    </row>
    <row r="165" spans="7:9" ht="13.2">
      <c r="G165" s="79"/>
      <c r="H165" s="80"/>
      <c r="I165" s="81"/>
    </row>
    <row r="166" spans="7:9" ht="13.2">
      <c r="G166" s="79"/>
      <c r="H166" s="80"/>
      <c r="I166" s="81"/>
    </row>
    <row r="167" spans="7:9" ht="13.2">
      <c r="G167" s="79"/>
      <c r="H167" s="80"/>
      <c r="I167" s="81"/>
    </row>
    <row r="168" spans="7:9" ht="13.2">
      <c r="G168" s="79"/>
      <c r="H168" s="80"/>
      <c r="I168" s="81"/>
    </row>
    <row r="169" spans="7:9" ht="13.2">
      <c r="G169" s="79"/>
      <c r="H169" s="80"/>
      <c r="I169" s="81"/>
    </row>
    <row r="170" spans="7:9" ht="13.2">
      <c r="G170" s="79"/>
      <c r="H170" s="80"/>
      <c r="I170" s="81"/>
    </row>
    <row r="171" spans="7:9" ht="13.2">
      <c r="G171" s="79"/>
      <c r="H171" s="80"/>
      <c r="I171" s="81"/>
    </row>
    <row r="172" spans="7:9" ht="13.2">
      <c r="G172" s="79"/>
      <c r="H172" s="80"/>
      <c r="I172" s="81"/>
    </row>
    <row r="173" spans="7:9" ht="13.2">
      <c r="G173" s="79"/>
      <c r="H173" s="80"/>
      <c r="I173" s="81"/>
    </row>
    <row r="174" spans="7:9" ht="13.2">
      <c r="G174" s="79"/>
      <c r="H174" s="80"/>
      <c r="I174" s="81"/>
    </row>
    <row r="175" spans="7:9" ht="13.2">
      <c r="G175" s="79"/>
      <c r="H175" s="80"/>
      <c r="I175" s="81"/>
    </row>
    <row r="176" spans="7:9" ht="13.2">
      <c r="G176" s="79"/>
      <c r="H176" s="80"/>
      <c r="I176" s="81"/>
    </row>
    <row r="177" spans="7:9" ht="13.2">
      <c r="G177" s="79"/>
      <c r="H177" s="80"/>
      <c r="I177" s="81"/>
    </row>
    <row r="178" spans="7:9" ht="13.2">
      <c r="G178" s="79"/>
      <c r="H178" s="80"/>
      <c r="I178" s="81"/>
    </row>
    <row r="179" spans="7:9" ht="13.2">
      <c r="G179" s="79"/>
      <c r="H179" s="80"/>
      <c r="I179" s="81"/>
    </row>
    <row r="180" spans="7:9" ht="13.2">
      <c r="G180" s="79"/>
      <c r="H180" s="80"/>
      <c r="I180" s="81"/>
    </row>
    <row r="181" spans="7:9" ht="13.2">
      <c r="G181" s="79"/>
      <c r="H181" s="80"/>
      <c r="I181" s="81"/>
    </row>
    <row r="182" spans="7:9" ht="13.2">
      <c r="G182" s="79"/>
      <c r="H182" s="80"/>
      <c r="I182" s="81"/>
    </row>
    <row r="183" spans="7:9" ht="13.2">
      <c r="G183" s="79"/>
      <c r="H183" s="80"/>
      <c r="I183" s="81"/>
    </row>
    <row r="184" spans="7:9" ht="13.2">
      <c r="G184" s="79"/>
      <c r="H184" s="80"/>
      <c r="I184" s="81"/>
    </row>
    <row r="185" spans="7:9" ht="13.2">
      <c r="G185" s="79"/>
      <c r="H185" s="80"/>
      <c r="I185" s="81"/>
    </row>
    <row r="186" spans="7:9" ht="13.2">
      <c r="G186" s="79"/>
      <c r="H186" s="80"/>
      <c r="I186" s="81"/>
    </row>
    <row r="187" spans="7:9" ht="13.2">
      <c r="G187" s="79"/>
      <c r="H187" s="80"/>
      <c r="I187" s="81"/>
    </row>
    <row r="188" spans="7:9" ht="13.2">
      <c r="G188" s="79"/>
      <c r="H188" s="80"/>
      <c r="I188" s="81"/>
    </row>
    <row r="189" spans="7:9" ht="13.2">
      <c r="G189" s="79"/>
      <c r="H189" s="80"/>
      <c r="I189" s="81"/>
    </row>
    <row r="190" spans="7:9" ht="13.2">
      <c r="G190" s="79"/>
      <c r="H190" s="80"/>
      <c r="I190" s="81"/>
    </row>
    <row r="191" spans="7:9" ht="13.2">
      <c r="G191" s="79"/>
      <c r="H191" s="80"/>
      <c r="I191" s="81"/>
    </row>
    <row r="192" spans="7:9" ht="13.2">
      <c r="G192" s="79"/>
      <c r="H192" s="80"/>
      <c r="I192" s="81"/>
    </row>
    <row r="193" spans="7:9" ht="13.2">
      <c r="G193" s="79"/>
      <c r="H193" s="80"/>
      <c r="I193" s="81"/>
    </row>
    <row r="194" spans="7:9" ht="13.2">
      <c r="G194" s="79"/>
      <c r="H194" s="80"/>
      <c r="I194" s="81"/>
    </row>
    <row r="195" spans="7:9" ht="13.2">
      <c r="G195" s="79"/>
      <c r="H195" s="80"/>
      <c r="I195" s="81"/>
    </row>
    <row r="196" spans="7:9" ht="13.2">
      <c r="G196" s="79"/>
      <c r="H196" s="80"/>
      <c r="I196" s="81"/>
    </row>
    <row r="197" spans="7:9" ht="13.2">
      <c r="G197" s="79"/>
      <c r="H197" s="80"/>
      <c r="I197" s="81"/>
    </row>
    <row r="198" spans="7:9" ht="13.2">
      <c r="G198" s="79"/>
      <c r="H198" s="80"/>
      <c r="I198" s="81"/>
    </row>
    <row r="199" spans="7:9" ht="13.2">
      <c r="G199" s="79"/>
      <c r="H199" s="80"/>
      <c r="I199" s="81"/>
    </row>
    <row r="200" spans="7:9" ht="13.2">
      <c r="G200" s="79"/>
      <c r="H200" s="80"/>
      <c r="I200" s="81"/>
    </row>
    <row r="201" spans="7:9" ht="13.2">
      <c r="G201" s="79"/>
      <c r="H201" s="80"/>
      <c r="I201" s="81"/>
    </row>
    <row r="202" spans="7:9" ht="13.2">
      <c r="G202" s="79"/>
      <c r="H202" s="80"/>
      <c r="I202" s="81"/>
    </row>
    <row r="203" spans="7:9" ht="13.2">
      <c r="G203" s="79"/>
      <c r="H203" s="80"/>
      <c r="I203" s="81"/>
    </row>
    <row r="204" spans="7:9" ht="13.2">
      <c r="G204" s="79"/>
      <c r="H204" s="80"/>
      <c r="I204" s="81"/>
    </row>
    <row r="205" spans="7:9" ht="13.2">
      <c r="G205" s="79"/>
      <c r="H205" s="80"/>
      <c r="I205" s="81"/>
    </row>
    <row r="206" spans="7:9" ht="13.2">
      <c r="G206" s="79"/>
      <c r="H206" s="80"/>
      <c r="I206" s="81"/>
    </row>
    <row r="207" spans="7:9" ht="13.2">
      <c r="G207" s="79"/>
      <c r="H207" s="80"/>
      <c r="I207" s="81"/>
    </row>
    <row r="208" spans="7:9" ht="13.2">
      <c r="G208" s="79"/>
      <c r="H208" s="80"/>
      <c r="I208" s="81"/>
    </row>
    <row r="209" spans="7:9" ht="13.2">
      <c r="G209" s="79"/>
      <c r="H209" s="80"/>
      <c r="I209" s="81"/>
    </row>
    <row r="210" spans="7:9" ht="13.2">
      <c r="G210" s="79"/>
      <c r="H210" s="80"/>
      <c r="I210" s="81"/>
    </row>
    <row r="211" spans="7:9" ht="13.2">
      <c r="G211" s="79"/>
      <c r="H211" s="80"/>
      <c r="I211" s="81"/>
    </row>
    <row r="212" spans="7:9" ht="13.2">
      <c r="G212" s="79"/>
      <c r="H212" s="80"/>
      <c r="I212" s="81"/>
    </row>
    <row r="213" spans="7:9" ht="13.2">
      <c r="G213" s="79"/>
      <c r="H213" s="80"/>
      <c r="I213" s="81"/>
    </row>
    <row r="214" spans="7:9" ht="13.2">
      <c r="G214" s="79"/>
      <c r="H214" s="80"/>
      <c r="I214" s="81"/>
    </row>
    <row r="215" spans="7:9" ht="13.2">
      <c r="G215" s="79"/>
      <c r="H215" s="80"/>
      <c r="I215" s="81"/>
    </row>
    <row r="216" spans="7:9" ht="13.2">
      <c r="G216" s="79"/>
      <c r="H216" s="80"/>
      <c r="I216" s="81"/>
    </row>
    <row r="217" spans="7:9" ht="13.2">
      <c r="G217" s="79"/>
      <c r="H217" s="80"/>
      <c r="I217" s="81"/>
    </row>
    <row r="218" spans="7:9" ht="13.2">
      <c r="G218" s="79"/>
      <c r="H218" s="80"/>
      <c r="I218" s="81"/>
    </row>
    <row r="219" spans="7:9" ht="13.2">
      <c r="G219" s="79"/>
      <c r="H219" s="80"/>
      <c r="I219" s="81"/>
    </row>
    <row r="220" spans="7:9" ht="13.2">
      <c r="G220" s="79"/>
      <c r="H220" s="80"/>
      <c r="I220" s="81"/>
    </row>
    <row r="221" spans="7:9" ht="13.2">
      <c r="G221" s="79"/>
      <c r="H221" s="80"/>
      <c r="I221" s="81"/>
    </row>
    <row r="222" spans="7:9" ht="13.2">
      <c r="G222" s="79"/>
      <c r="H222" s="80"/>
      <c r="I222" s="81"/>
    </row>
    <row r="223" spans="7:9" ht="13.2">
      <c r="G223" s="79"/>
      <c r="H223" s="80"/>
      <c r="I223" s="81"/>
    </row>
    <row r="224" spans="7:9" ht="13.2">
      <c r="G224" s="79"/>
      <c r="H224" s="80"/>
      <c r="I224" s="81"/>
    </row>
    <row r="225" spans="7:9" ht="13.2">
      <c r="G225" s="79"/>
      <c r="H225" s="80"/>
      <c r="I225" s="81"/>
    </row>
    <row r="226" spans="7:9" ht="13.2">
      <c r="G226" s="79"/>
      <c r="H226" s="80"/>
      <c r="I226" s="81"/>
    </row>
    <row r="227" spans="7:9" ht="13.2">
      <c r="G227" s="79"/>
      <c r="H227" s="80"/>
      <c r="I227" s="81"/>
    </row>
    <row r="228" spans="7:9" ht="13.2">
      <c r="G228" s="79"/>
      <c r="H228" s="80"/>
      <c r="I228" s="81"/>
    </row>
    <row r="229" spans="7:9" ht="13.2">
      <c r="G229" s="79"/>
      <c r="H229" s="80"/>
      <c r="I229" s="81"/>
    </row>
    <row r="230" spans="7:9" ht="13.2">
      <c r="G230" s="79"/>
      <c r="H230" s="80"/>
      <c r="I230" s="81"/>
    </row>
    <row r="231" spans="7:9" ht="13.2">
      <c r="G231" s="79"/>
      <c r="H231" s="80"/>
      <c r="I231" s="81"/>
    </row>
    <row r="232" spans="7:9" ht="13.2">
      <c r="G232" s="79"/>
      <c r="H232" s="80"/>
      <c r="I232" s="81"/>
    </row>
    <row r="233" spans="7:9" ht="13.2">
      <c r="G233" s="79"/>
      <c r="H233" s="80"/>
      <c r="I233" s="81"/>
    </row>
    <row r="234" spans="7:9" ht="13.2">
      <c r="G234" s="79"/>
      <c r="H234" s="80"/>
      <c r="I234" s="81"/>
    </row>
    <row r="235" spans="7:9" ht="13.2">
      <c r="G235" s="79"/>
      <c r="H235" s="80"/>
      <c r="I235" s="81"/>
    </row>
    <row r="236" spans="7:9" ht="13.2">
      <c r="G236" s="79"/>
      <c r="H236" s="80"/>
      <c r="I236" s="81"/>
    </row>
    <row r="237" spans="7:9" ht="13.2">
      <c r="G237" s="79"/>
      <c r="H237" s="80"/>
      <c r="I237" s="81"/>
    </row>
    <row r="238" spans="7:9" ht="13.2">
      <c r="G238" s="79"/>
      <c r="H238" s="80"/>
      <c r="I238" s="81"/>
    </row>
    <row r="239" spans="7:9" ht="13.2">
      <c r="G239" s="79"/>
      <c r="H239" s="80"/>
      <c r="I239" s="81"/>
    </row>
    <row r="240" spans="7:9" ht="13.2">
      <c r="G240" s="79"/>
      <c r="H240" s="80"/>
      <c r="I240" s="81"/>
    </row>
    <row r="241" spans="7:9" ht="13.2">
      <c r="G241" s="79"/>
      <c r="H241" s="80"/>
      <c r="I241" s="81"/>
    </row>
    <row r="242" spans="7:9" ht="13.2">
      <c r="G242" s="79"/>
      <c r="H242" s="80"/>
      <c r="I242" s="81"/>
    </row>
    <row r="243" spans="7:9" ht="13.2">
      <c r="G243" s="79"/>
      <c r="H243" s="80"/>
      <c r="I243" s="81"/>
    </row>
    <row r="244" spans="7:9" ht="13.2">
      <c r="G244" s="79"/>
      <c r="H244" s="80"/>
      <c r="I244" s="81"/>
    </row>
    <row r="245" spans="7:9" ht="13.2">
      <c r="G245" s="79"/>
      <c r="H245" s="80"/>
      <c r="I245" s="81"/>
    </row>
    <row r="246" spans="7:9" ht="13.2">
      <c r="G246" s="79"/>
      <c r="H246" s="80"/>
      <c r="I246" s="81"/>
    </row>
    <row r="247" spans="7:9" ht="13.2">
      <c r="G247" s="79"/>
      <c r="H247" s="80"/>
      <c r="I247" s="81"/>
    </row>
    <row r="248" spans="7:9" ht="13.2">
      <c r="G248" s="79"/>
      <c r="H248" s="80"/>
      <c r="I248" s="81"/>
    </row>
    <row r="249" spans="7:9" ht="13.2">
      <c r="G249" s="79"/>
      <c r="H249" s="80"/>
      <c r="I249" s="81"/>
    </row>
    <row r="250" spans="7:9" ht="13.2">
      <c r="G250" s="79"/>
      <c r="H250" s="80"/>
      <c r="I250" s="81"/>
    </row>
    <row r="251" spans="7:9" ht="13.2">
      <c r="G251" s="79"/>
      <c r="H251" s="80"/>
      <c r="I251" s="81"/>
    </row>
    <row r="252" spans="7:9" ht="13.2">
      <c r="G252" s="79"/>
      <c r="H252" s="80"/>
      <c r="I252" s="81"/>
    </row>
    <row r="253" spans="7:9" ht="13.2">
      <c r="G253" s="79"/>
      <c r="H253" s="80"/>
      <c r="I253" s="81"/>
    </row>
    <row r="254" spans="7:9" ht="13.2">
      <c r="G254" s="79"/>
      <c r="H254" s="80"/>
      <c r="I254" s="81"/>
    </row>
    <row r="255" spans="7:9" ht="13.2">
      <c r="G255" s="79"/>
      <c r="H255" s="80"/>
      <c r="I255" s="81"/>
    </row>
    <row r="256" spans="7:9" ht="13.2">
      <c r="G256" s="79"/>
      <c r="H256" s="80"/>
      <c r="I256" s="81"/>
    </row>
    <row r="257" spans="7:9" ht="13.2">
      <c r="G257" s="79"/>
      <c r="H257" s="80"/>
      <c r="I257" s="81"/>
    </row>
    <row r="258" spans="7:9" ht="13.2">
      <c r="G258" s="79"/>
      <c r="H258" s="80"/>
      <c r="I258" s="81"/>
    </row>
    <row r="259" spans="7:9" ht="13.2">
      <c r="G259" s="79"/>
      <c r="H259" s="80"/>
      <c r="I259" s="81"/>
    </row>
    <row r="260" spans="7:9" ht="13.2">
      <c r="G260" s="79"/>
      <c r="H260" s="80"/>
      <c r="I260" s="81"/>
    </row>
    <row r="261" spans="7:9" ht="13.2">
      <c r="G261" s="79"/>
      <c r="H261" s="80"/>
      <c r="I261" s="81"/>
    </row>
    <row r="262" spans="7:9" ht="13.2">
      <c r="G262" s="79"/>
      <c r="H262" s="80"/>
      <c r="I262" s="81"/>
    </row>
    <row r="263" spans="7:9" ht="13.2">
      <c r="G263" s="79"/>
      <c r="H263" s="80"/>
      <c r="I263" s="81"/>
    </row>
    <row r="264" spans="7:9" ht="13.2">
      <c r="G264" s="79"/>
      <c r="H264" s="80"/>
      <c r="I264" s="81"/>
    </row>
    <row r="265" spans="7:9" ht="13.2">
      <c r="G265" s="79"/>
      <c r="H265" s="80"/>
      <c r="I265" s="81"/>
    </row>
    <row r="266" spans="7:9" ht="13.2">
      <c r="G266" s="79"/>
      <c r="H266" s="80"/>
      <c r="I266" s="81"/>
    </row>
    <row r="267" spans="7:9" ht="13.2">
      <c r="G267" s="79"/>
      <c r="H267" s="80"/>
      <c r="I267" s="81"/>
    </row>
    <row r="268" spans="7:9" ht="13.2">
      <c r="G268" s="79"/>
      <c r="H268" s="80"/>
      <c r="I268" s="81"/>
    </row>
    <row r="269" spans="7:9" ht="13.2">
      <c r="G269" s="79"/>
      <c r="H269" s="80"/>
      <c r="I269" s="81"/>
    </row>
    <row r="270" spans="7:9" ht="13.2">
      <c r="G270" s="79"/>
      <c r="H270" s="80"/>
      <c r="I270" s="81"/>
    </row>
    <row r="271" spans="7:9" ht="13.2">
      <c r="G271" s="79"/>
      <c r="H271" s="80"/>
      <c r="I271" s="81"/>
    </row>
    <row r="272" spans="7:9" ht="13.2">
      <c r="G272" s="79"/>
      <c r="H272" s="80"/>
      <c r="I272" s="81"/>
    </row>
    <row r="273" spans="7:9" ht="13.2">
      <c r="G273" s="79"/>
      <c r="H273" s="80"/>
      <c r="I273" s="81"/>
    </row>
    <row r="274" spans="7:9" ht="13.2">
      <c r="G274" s="79"/>
      <c r="H274" s="80"/>
      <c r="I274" s="81"/>
    </row>
    <row r="275" spans="7:9" ht="13.2">
      <c r="G275" s="79"/>
      <c r="H275" s="80"/>
      <c r="I275" s="81"/>
    </row>
    <row r="276" spans="7:9" ht="13.2">
      <c r="G276" s="79"/>
      <c r="H276" s="80"/>
      <c r="I276" s="81"/>
    </row>
    <row r="277" spans="7:9" ht="13.2">
      <c r="G277" s="79"/>
      <c r="H277" s="80"/>
      <c r="I277" s="81"/>
    </row>
    <row r="278" spans="7:9" ht="13.2">
      <c r="G278" s="79"/>
      <c r="H278" s="80"/>
      <c r="I278" s="81"/>
    </row>
    <row r="279" spans="7:9" ht="13.2">
      <c r="G279" s="79"/>
      <c r="H279" s="80"/>
      <c r="I279" s="81"/>
    </row>
    <row r="280" spans="7:9" ht="13.2">
      <c r="G280" s="79"/>
      <c r="H280" s="80"/>
      <c r="I280" s="81"/>
    </row>
    <row r="281" spans="7:9" ht="13.2">
      <c r="G281" s="79"/>
      <c r="H281" s="80"/>
      <c r="I281" s="81"/>
    </row>
    <row r="282" spans="7:9" ht="13.2">
      <c r="G282" s="79"/>
      <c r="H282" s="80"/>
      <c r="I282" s="81"/>
    </row>
    <row r="283" spans="7:9" ht="13.2">
      <c r="G283" s="79"/>
      <c r="H283" s="80"/>
      <c r="I283" s="81"/>
    </row>
    <row r="284" spans="7:9" ht="13.2">
      <c r="G284" s="79"/>
      <c r="H284" s="80"/>
      <c r="I284" s="81"/>
    </row>
    <row r="285" spans="7:9" ht="13.2">
      <c r="G285" s="79"/>
      <c r="H285" s="80"/>
      <c r="I285" s="81"/>
    </row>
    <row r="286" spans="7:9" ht="13.2">
      <c r="G286" s="79"/>
      <c r="H286" s="80"/>
      <c r="I286" s="81"/>
    </row>
    <row r="287" spans="7:9" ht="13.2">
      <c r="G287" s="79"/>
      <c r="H287" s="80"/>
      <c r="I287" s="81"/>
    </row>
    <row r="288" spans="7:9" ht="13.2">
      <c r="G288" s="79"/>
      <c r="H288" s="80"/>
      <c r="I288" s="81"/>
    </row>
    <row r="289" spans="7:9" ht="13.2">
      <c r="G289" s="79"/>
      <c r="H289" s="80"/>
      <c r="I289" s="81"/>
    </row>
    <row r="290" spans="7:9" ht="13.2">
      <c r="G290" s="79"/>
      <c r="H290" s="80"/>
      <c r="I290" s="81"/>
    </row>
    <row r="291" spans="7:9" ht="13.2">
      <c r="G291" s="79"/>
      <c r="H291" s="80"/>
      <c r="I291" s="81"/>
    </row>
    <row r="292" spans="7:9" ht="13.2">
      <c r="G292" s="79"/>
      <c r="H292" s="80"/>
      <c r="I292" s="81"/>
    </row>
    <row r="293" spans="7:9" ht="13.2">
      <c r="G293" s="79"/>
      <c r="H293" s="80"/>
      <c r="I293" s="81"/>
    </row>
    <row r="294" spans="7:9" ht="13.2">
      <c r="G294" s="79"/>
      <c r="H294" s="80"/>
      <c r="I294" s="81"/>
    </row>
    <row r="295" spans="7:9" ht="13.2">
      <c r="G295" s="79"/>
      <c r="H295" s="80"/>
      <c r="I295" s="81"/>
    </row>
    <row r="296" spans="7:9" ht="13.2">
      <c r="G296" s="79"/>
      <c r="H296" s="80"/>
      <c r="I296" s="81"/>
    </row>
    <row r="297" spans="7:9" ht="13.2">
      <c r="G297" s="79"/>
      <c r="H297" s="80"/>
      <c r="I297" s="81"/>
    </row>
    <row r="298" spans="7:9" ht="13.2">
      <c r="G298" s="79"/>
      <c r="H298" s="80"/>
      <c r="I298" s="81"/>
    </row>
    <row r="299" spans="7:9" ht="13.2">
      <c r="G299" s="79"/>
      <c r="H299" s="80"/>
      <c r="I299" s="81"/>
    </row>
    <row r="300" spans="7:9" ht="13.2">
      <c r="G300" s="79"/>
      <c r="H300" s="80"/>
      <c r="I300" s="81"/>
    </row>
    <row r="301" spans="7:9" ht="13.2">
      <c r="G301" s="79"/>
      <c r="H301" s="80"/>
      <c r="I301" s="81"/>
    </row>
    <row r="302" spans="7:9" ht="13.2">
      <c r="G302" s="79"/>
      <c r="H302" s="80"/>
      <c r="I302" s="81"/>
    </row>
    <row r="303" spans="7:9" ht="13.2">
      <c r="G303" s="79"/>
      <c r="H303" s="80"/>
      <c r="I303" s="81"/>
    </row>
    <row r="304" spans="7:9" ht="13.2">
      <c r="G304" s="79"/>
      <c r="H304" s="80"/>
      <c r="I304" s="81"/>
    </row>
    <row r="305" spans="7:9" ht="13.2">
      <c r="G305" s="79"/>
      <c r="H305" s="80"/>
      <c r="I305" s="81"/>
    </row>
    <row r="306" spans="7:9" ht="13.2">
      <c r="G306" s="79"/>
      <c r="H306" s="80"/>
      <c r="I306" s="81"/>
    </row>
    <row r="307" spans="7:9" ht="13.2">
      <c r="G307" s="79"/>
      <c r="H307" s="80"/>
      <c r="I307" s="81"/>
    </row>
    <row r="308" spans="7:9" ht="13.2">
      <c r="G308" s="79"/>
      <c r="H308" s="80"/>
      <c r="I308" s="81"/>
    </row>
    <row r="309" spans="7:9" ht="13.2">
      <c r="G309" s="79"/>
      <c r="H309" s="80"/>
      <c r="I309" s="81"/>
    </row>
    <row r="310" spans="7:9" ht="13.2">
      <c r="G310" s="79"/>
      <c r="H310" s="80"/>
      <c r="I310" s="81"/>
    </row>
    <row r="311" spans="7:9" ht="13.2">
      <c r="G311" s="79"/>
      <c r="H311" s="80"/>
      <c r="I311" s="81"/>
    </row>
    <row r="312" spans="7:9" ht="13.2">
      <c r="G312" s="79"/>
      <c r="H312" s="80"/>
      <c r="I312" s="81"/>
    </row>
    <row r="313" spans="7:9" ht="13.2">
      <c r="G313" s="79"/>
      <c r="H313" s="80"/>
      <c r="I313" s="81"/>
    </row>
    <row r="314" spans="7:9" ht="13.2">
      <c r="G314" s="79"/>
      <c r="H314" s="80"/>
      <c r="I314" s="81"/>
    </row>
    <row r="315" spans="7:9" ht="13.2">
      <c r="G315" s="79"/>
      <c r="H315" s="80"/>
      <c r="I315" s="81"/>
    </row>
    <row r="316" spans="7:9" ht="13.2">
      <c r="G316" s="79"/>
      <c r="H316" s="80"/>
      <c r="I316" s="81"/>
    </row>
    <row r="317" spans="7:9" ht="13.2">
      <c r="G317" s="79"/>
      <c r="H317" s="80"/>
      <c r="I317" s="81"/>
    </row>
    <row r="318" spans="7:9" ht="13.2">
      <c r="G318" s="79"/>
      <c r="H318" s="80"/>
      <c r="I318" s="81"/>
    </row>
    <row r="319" spans="7:9" ht="13.2">
      <c r="G319" s="79"/>
      <c r="H319" s="80"/>
      <c r="I319" s="81"/>
    </row>
    <row r="320" spans="7:9" ht="13.2">
      <c r="G320" s="79"/>
      <c r="H320" s="80"/>
      <c r="I320" s="81"/>
    </row>
    <row r="321" spans="7:9" ht="13.2">
      <c r="G321" s="79"/>
      <c r="H321" s="80"/>
      <c r="I321" s="81"/>
    </row>
    <row r="322" spans="7:9" ht="13.2">
      <c r="G322" s="79"/>
      <c r="H322" s="80"/>
      <c r="I322" s="81"/>
    </row>
    <row r="323" spans="7:9" ht="13.2">
      <c r="G323" s="79"/>
      <c r="H323" s="80"/>
      <c r="I323" s="81"/>
    </row>
    <row r="324" spans="7:9" ht="13.2">
      <c r="G324" s="79"/>
      <c r="H324" s="80"/>
      <c r="I324" s="81"/>
    </row>
    <row r="325" spans="7:9" ht="13.2">
      <c r="G325" s="79"/>
      <c r="H325" s="80"/>
      <c r="I325" s="81"/>
    </row>
    <row r="326" spans="7:9" ht="13.2">
      <c r="G326" s="79"/>
      <c r="H326" s="80"/>
      <c r="I326" s="81"/>
    </row>
    <row r="327" spans="7:9" ht="13.2">
      <c r="G327" s="79"/>
      <c r="H327" s="80"/>
      <c r="I327" s="81"/>
    </row>
    <row r="328" spans="7:9" ht="13.2">
      <c r="G328" s="79"/>
      <c r="H328" s="80"/>
      <c r="I328" s="81"/>
    </row>
    <row r="329" spans="7:9" ht="13.2">
      <c r="G329" s="79"/>
      <c r="H329" s="80"/>
      <c r="I329" s="81"/>
    </row>
    <row r="330" spans="7:9" ht="13.2">
      <c r="G330" s="79"/>
      <c r="H330" s="80"/>
      <c r="I330" s="81"/>
    </row>
    <row r="331" spans="7:9" ht="13.2">
      <c r="G331" s="79"/>
      <c r="H331" s="80"/>
      <c r="I331" s="81"/>
    </row>
    <row r="332" spans="7:9" ht="13.2">
      <c r="G332" s="79"/>
      <c r="H332" s="80"/>
      <c r="I332" s="81"/>
    </row>
    <row r="333" spans="7:9" ht="13.2">
      <c r="G333" s="79"/>
      <c r="H333" s="80"/>
      <c r="I333" s="81"/>
    </row>
    <row r="334" spans="7:9" ht="13.2">
      <c r="G334" s="79"/>
      <c r="H334" s="80"/>
      <c r="I334" s="81"/>
    </row>
    <row r="335" spans="7:9" ht="13.2">
      <c r="G335" s="79"/>
      <c r="H335" s="80"/>
      <c r="I335" s="81"/>
    </row>
    <row r="336" spans="7:9" ht="13.2">
      <c r="G336" s="79"/>
      <c r="H336" s="80"/>
      <c r="I336" s="81"/>
    </row>
    <row r="337" spans="7:9" ht="13.2">
      <c r="G337" s="79"/>
      <c r="H337" s="80"/>
      <c r="I337" s="81"/>
    </row>
    <row r="338" spans="7:9" ht="13.2">
      <c r="G338" s="79"/>
      <c r="H338" s="80"/>
      <c r="I338" s="81"/>
    </row>
    <row r="339" spans="7:9" ht="13.2">
      <c r="G339" s="79"/>
      <c r="H339" s="80"/>
      <c r="I339" s="81"/>
    </row>
    <row r="340" spans="7:9" ht="13.2">
      <c r="G340" s="79"/>
      <c r="H340" s="80"/>
      <c r="I340" s="81"/>
    </row>
    <row r="341" spans="7:9" ht="13.2">
      <c r="G341" s="79"/>
      <c r="H341" s="80"/>
      <c r="I341" s="81"/>
    </row>
    <row r="342" spans="7:9" ht="13.2">
      <c r="G342" s="79"/>
      <c r="H342" s="80"/>
      <c r="I342" s="81"/>
    </row>
    <row r="343" spans="7:9" ht="13.2">
      <c r="G343" s="79"/>
      <c r="H343" s="80"/>
      <c r="I343" s="81"/>
    </row>
    <row r="344" spans="7:9" ht="13.2">
      <c r="G344" s="79"/>
      <c r="H344" s="80"/>
      <c r="I344" s="81"/>
    </row>
    <row r="345" spans="7:9" ht="13.2">
      <c r="G345" s="79"/>
      <c r="H345" s="80"/>
      <c r="I345" s="81"/>
    </row>
    <row r="346" spans="7:9" ht="13.2">
      <c r="G346" s="79"/>
      <c r="H346" s="80"/>
      <c r="I346" s="81"/>
    </row>
    <row r="347" spans="7:9" ht="13.2">
      <c r="G347" s="79"/>
      <c r="H347" s="80"/>
      <c r="I347" s="81"/>
    </row>
    <row r="348" spans="7:9" ht="13.2">
      <c r="G348" s="79"/>
      <c r="H348" s="80"/>
      <c r="I348" s="81"/>
    </row>
    <row r="349" spans="7:9" ht="13.2">
      <c r="G349" s="79"/>
      <c r="H349" s="80"/>
      <c r="I349" s="81"/>
    </row>
    <row r="350" spans="7:9" ht="13.2">
      <c r="G350" s="79"/>
      <c r="H350" s="80"/>
      <c r="I350" s="81"/>
    </row>
    <row r="351" spans="7:9" ht="13.2">
      <c r="G351" s="79"/>
      <c r="H351" s="80"/>
      <c r="I351" s="81"/>
    </row>
    <row r="352" spans="7:9" ht="13.2">
      <c r="G352" s="79"/>
      <c r="H352" s="80"/>
      <c r="I352" s="81"/>
    </row>
    <row r="353" spans="7:9" ht="13.2">
      <c r="G353" s="79"/>
      <c r="H353" s="80"/>
      <c r="I353" s="81"/>
    </row>
    <row r="354" spans="7:9" ht="13.2">
      <c r="G354" s="79"/>
      <c r="H354" s="80"/>
      <c r="I354" s="81"/>
    </row>
    <row r="355" spans="7:9" ht="13.2">
      <c r="G355" s="79"/>
      <c r="H355" s="80"/>
      <c r="I355" s="81"/>
    </row>
    <row r="356" spans="7:9" ht="13.2">
      <c r="G356" s="79"/>
      <c r="H356" s="80"/>
      <c r="I356" s="81"/>
    </row>
    <row r="357" spans="7:9" ht="13.2">
      <c r="G357" s="79"/>
      <c r="H357" s="80"/>
      <c r="I357" s="81"/>
    </row>
    <row r="358" spans="7:9" ht="13.2">
      <c r="G358" s="79"/>
      <c r="H358" s="80"/>
      <c r="I358" s="81"/>
    </row>
    <row r="359" spans="7:9" ht="13.2">
      <c r="G359" s="79"/>
      <c r="H359" s="80"/>
      <c r="I359" s="81"/>
    </row>
    <row r="360" spans="7:9" ht="13.2">
      <c r="G360" s="79"/>
      <c r="H360" s="80"/>
      <c r="I360" s="81"/>
    </row>
    <row r="361" spans="7:9" ht="13.2">
      <c r="G361" s="79"/>
      <c r="H361" s="80"/>
      <c r="I361" s="81"/>
    </row>
    <row r="362" spans="7:9" ht="13.2">
      <c r="G362" s="79"/>
      <c r="H362" s="80"/>
      <c r="I362" s="81"/>
    </row>
    <row r="363" spans="7:9" ht="13.2">
      <c r="G363" s="79"/>
      <c r="H363" s="80"/>
      <c r="I363" s="81"/>
    </row>
    <row r="364" spans="7:9" ht="13.2">
      <c r="G364" s="79"/>
      <c r="H364" s="80"/>
      <c r="I364" s="81"/>
    </row>
    <row r="365" spans="7:9" ht="13.2">
      <c r="G365" s="79"/>
      <c r="H365" s="80"/>
      <c r="I365" s="81"/>
    </row>
    <row r="366" spans="7:9" ht="13.2">
      <c r="G366" s="79"/>
      <c r="H366" s="80"/>
      <c r="I366" s="81"/>
    </row>
    <row r="367" spans="7:9" ht="13.2">
      <c r="G367" s="79"/>
      <c r="H367" s="80"/>
      <c r="I367" s="81"/>
    </row>
    <row r="368" spans="7:9" ht="13.2">
      <c r="G368" s="79"/>
      <c r="H368" s="80"/>
      <c r="I368" s="81"/>
    </row>
    <row r="369" spans="7:9" ht="13.2">
      <c r="G369" s="79"/>
      <c r="H369" s="80"/>
      <c r="I369" s="81"/>
    </row>
    <row r="370" spans="7:9" ht="13.2">
      <c r="G370" s="79"/>
      <c r="H370" s="80"/>
      <c r="I370" s="81"/>
    </row>
    <row r="371" spans="7:9" ht="13.2">
      <c r="G371" s="79"/>
      <c r="H371" s="80"/>
      <c r="I371" s="81"/>
    </row>
    <row r="372" spans="7:9" ht="13.2">
      <c r="G372" s="79"/>
      <c r="H372" s="80"/>
      <c r="I372" s="81"/>
    </row>
    <row r="373" spans="7:9" ht="13.2">
      <c r="G373" s="79"/>
      <c r="H373" s="80"/>
      <c r="I373" s="81"/>
    </row>
    <row r="374" spans="7:9" ht="13.2">
      <c r="G374" s="79"/>
      <c r="H374" s="80"/>
      <c r="I374" s="81"/>
    </row>
    <row r="375" spans="7:9" ht="13.2">
      <c r="G375" s="79"/>
      <c r="H375" s="80"/>
      <c r="I375" s="81"/>
    </row>
    <row r="376" spans="7:9" ht="13.2">
      <c r="G376" s="79"/>
      <c r="H376" s="80"/>
      <c r="I376" s="81"/>
    </row>
    <row r="377" spans="7:9" ht="13.2">
      <c r="G377" s="79"/>
      <c r="H377" s="80"/>
      <c r="I377" s="81"/>
    </row>
    <row r="378" spans="7:9" ht="13.2">
      <c r="G378" s="79"/>
      <c r="H378" s="80"/>
      <c r="I378" s="81"/>
    </row>
    <row r="379" spans="7:9" ht="13.2">
      <c r="G379" s="79"/>
      <c r="H379" s="80"/>
      <c r="I379" s="81"/>
    </row>
    <row r="380" spans="7:9" ht="13.2">
      <c r="G380" s="79"/>
      <c r="H380" s="80"/>
      <c r="I380" s="81"/>
    </row>
    <row r="381" spans="7:9" ht="13.2">
      <c r="G381" s="79"/>
      <c r="H381" s="80"/>
      <c r="I381" s="81"/>
    </row>
    <row r="382" spans="7:9" ht="13.2">
      <c r="G382" s="79"/>
      <c r="H382" s="80"/>
      <c r="I382" s="81"/>
    </row>
    <row r="383" spans="7:9" ht="13.2">
      <c r="G383" s="79"/>
      <c r="H383" s="80"/>
      <c r="I383" s="81"/>
    </row>
    <row r="384" spans="7:9" ht="13.2">
      <c r="G384" s="79"/>
      <c r="H384" s="80"/>
      <c r="I384" s="81"/>
    </row>
    <row r="385" spans="7:9" ht="13.2">
      <c r="G385" s="79"/>
      <c r="H385" s="80"/>
      <c r="I385" s="81"/>
    </row>
    <row r="386" spans="7:9" ht="13.2">
      <c r="G386" s="79"/>
      <c r="H386" s="80"/>
      <c r="I386" s="81"/>
    </row>
    <row r="387" spans="7:9" ht="13.2">
      <c r="G387" s="79"/>
      <c r="H387" s="80"/>
      <c r="I387" s="81"/>
    </row>
    <row r="388" spans="7:9" ht="13.2">
      <c r="G388" s="79"/>
      <c r="H388" s="80"/>
      <c r="I388" s="81"/>
    </row>
    <row r="389" spans="7:9" ht="13.2">
      <c r="G389" s="79"/>
      <c r="H389" s="80"/>
      <c r="I389" s="81"/>
    </row>
    <row r="390" spans="7:9" ht="13.2">
      <c r="G390" s="79"/>
      <c r="H390" s="80"/>
      <c r="I390" s="81"/>
    </row>
    <row r="391" spans="7:9" ht="13.2">
      <c r="G391" s="79"/>
      <c r="H391" s="80"/>
      <c r="I391" s="81"/>
    </row>
    <row r="392" spans="7:9" ht="13.2">
      <c r="G392" s="79"/>
      <c r="H392" s="80"/>
      <c r="I392" s="81"/>
    </row>
    <row r="393" spans="7:9" ht="13.2">
      <c r="G393" s="79"/>
      <c r="H393" s="80"/>
      <c r="I393" s="81"/>
    </row>
    <row r="394" spans="7:9" ht="13.2">
      <c r="G394" s="79"/>
      <c r="H394" s="80"/>
      <c r="I394" s="81"/>
    </row>
    <row r="395" spans="7:9" ht="13.2">
      <c r="G395" s="79"/>
      <c r="H395" s="80"/>
      <c r="I395" s="81"/>
    </row>
    <row r="396" spans="7:9" ht="13.2">
      <c r="G396" s="79"/>
      <c r="H396" s="80"/>
      <c r="I396" s="81"/>
    </row>
    <row r="397" spans="7:9" ht="13.2">
      <c r="G397" s="79"/>
      <c r="H397" s="80"/>
      <c r="I397" s="81"/>
    </row>
    <row r="398" spans="7:9" ht="13.2">
      <c r="G398" s="79"/>
      <c r="H398" s="80"/>
      <c r="I398" s="81"/>
    </row>
    <row r="399" spans="7:9" ht="13.2">
      <c r="G399" s="79"/>
      <c r="H399" s="80"/>
      <c r="I399" s="81"/>
    </row>
    <row r="400" spans="7:9" ht="13.2">
      <c r="G400" s="79"/>
      <c r="H400" s="80"/>
      <c r="I400" s="81"/>
    </row>
    <row r="401" spans="7:9" ht="13.2">
      <c r="G401" s="79"/>
      <c r="H401" s="80"/>
      <c r="I401" s="81"/>
    </row>
    <row r="402" spans="7:9" ht="13.2">
      <c r="G402" s="79"/>
      <c r="H402" s="80"/>
      <c r="I402" s="81"/>
    </row>
    <row r="403" spans="7:9" ht="13.2">
      <c r="G403" s="79"/>
      <c r="H403" s="80"/>
      <c r="I403" s="81"/>
    </row>
    <row r="404" spans="7:9" ht="13.2">
      <c r="G404" s="79"/>
      <c r="H404" s="80"/>
      <c r="I404" s="81"/>
    </row>
    <row r="405" spans="7:9" ht="13.2">
      <c r="G405" s="79"/>
      <c r="H405" s="80"/>
      <c r="I405" s="81"/>
    </row>
    <row r="406" spans="7:9" ht="13.2">
      <c r="G406" s="79"/>
      <c r="H406" s="80"/>
      <c r="I406" s="81"/>
    </row>
    <row r="407" spans="7:9" ht="13.2">
      <c r="G407" s="79"/>
      <c r="H407" s="80"/>
      <c r="I407" s="81"/>
    </row>
    <row r="408" spans="7:9" ht="13.2">
      <c r="G408" s="79"/>
      <c r="H408" s="80"/>
      <c r="I408" s="81"/>
    </row>
    <row r="409" spans="7:9" ht="13.2">
      <c r="G409" s="79"/>
      <c r="H409" s="80"/>
      <c r="I409" s="81"/>
    </row>
    <row r="410" spans="7:9" ht="13.2">
      <c r="G410" s="79"/>
      <c r="H410" s="80"/>
      <c r="I410" s="81"/>
    </row>
    <row r="411" spans="7:9" ht="13.2">
      <c r="G411" s="79"/>
      <c r="H411" s="80"/>
      <c r="I411" s="81"/>
    </row>
    <row r="412" spans="7:9" ht="13.2">
      <c r="G412" s="79"/>
      <c r="H412" s="80"/>
      <c r="I412" s="81"/>
    </row>
    <row r="413" spans="7:9" ht="13.2">
      <c r="G413" s="79"/>
      <c r="H413" s="80"/>
      <c r="I413" s="81"/>
    </row>
    <row r="414" spans="7:9" ht="13.2">
      <c r="G414" s="79"/>
      <c r="H414" s="80"/>
      <c r="I414" s="81"/>
    </row>
    <row r="415" spans="7:9" ht="13.2">
      <c r="G415" s="79"/>
      <c r="H415" s="80"/>
      <c r="I415" s="81"/>
    </row>
    <row r="416" spans="7:9" ht="13.2">
      <c r="G416" s="79"/>
      <c r="H416" s="80"/>
      <c r="I416" s="81"/>
    </row>
    <row r="417" spans="7:9" ht="13.2">
      <c r="G417" s="79"/>
      <c r="H417" s="80"/>
      <c r="I417" s="81"/>
    </row>
    <row r="418" spans="7:9" ht="13.2">
      <c r="G418" s="79"/>
      <c r="H418" s="80"/>
      <c r="I418" s="81"/>
    </row>
    <row r="419" spans="7:9" ht="13.2">
      <c r="G419" s="79"/>
      <c r="H419" s="80"/>
      <c r="I419" s="81"/>
    </row>
    <row r="420" spans="7:9" ht="13.2">
      <c r="G420" s="79"/>
      <c r="H420" s="80"/>
      <c r="I420" s="81"/>
    </row>
    <row r="421" spans="7:9" ht="13.2">
      <c r="G421" s="79"/>
      <c r="H421" s="80"/>
      <c r="I421" s="81"/>
    </row>
    <row r="422" spans="7:9" ht="13.2">
      <c r="G422" s="79"/>
      <c r="H422" s="80"/>
      <c r="I422" s="81"/>
    </row>
    <row r="423" spans="7:9" ht="13.2">
      <c r="G423" s="79"/>
      <c r="H423" s="80"/>
      <c r="I423" s="81"/>
    </row>
    <row r="424" spans="7:9" ht="13.2">
      <c r="G424" s="79"/>
      <c r="H424" s="80"/>
      <c r="I424" s="81"/>
    </row>
    <row r="425" spans="7:9" ht="13.2">
      <c r="G425" s="79"/>
      <c r="H425" s="80"/>
      <c r="I425" s="81"/>
    </row>
    <row r="426" spans="7:9" ht="13.2">
      <c r="G426" s="79"/>
      <c r="H426" s="80"/>
      <c r="I426" s="81"/>
    </row>
    <row r="427" spans="7:9" ht="13.2">
      <c r="G427" s="79"/>
      <c r="H427" s="80"/>
      <c r="I427" s="81"/>
    </row>
    <row r="428" spans="7:9" ht="13.2">
      <c r="G428" s="79"/>
      <c r="H428" s="80"/>
      <c r="I428" s="81"/>
    </row>
    <row r="429" spans="7:9" ht="13.2">
      <c r="G429" s="79"/>
      <c r="H429" s="80"/>
      <c r="I429" s="81"/>
    </row>
    <row r="430" spans="7:9" ht="13.2">
      <c r="G430" s="79"/>
      <c r="H430" s="80"/>
      <c r="I430" s="81"/>
    </row>
    <row r="431" spans="7:9" ht="13.2">
      <c r="G431" s="79"/>
      <c r="H431" s="80"/>
      <c r="I431" s="81"/>
    </row>
    <row r="432" spans="7:9" ht="13.2">
      <c r="G432" s="79"/>
      <c r="H432" s="80"/>
      <c r="I432" s="81"/>
    </row>
    <row r="433" spans="7:9" ht="13.2">
      <c r="G433" s="79"/>
      <c r="H433" s="80"/>
      <c r="I433" s="81"/>
    </row>
    <row r="434" spans="7:9" ht="13.2">
      <c r="G434" s="79"/>
      <c r="H434" s="80"/>
      <c r="I434" s="81"/>
    </row>
    <row r="435" spans="7:9" ht="13.2">
      <c r="G435" s="79"/>
      <c r="H435" s="80"/>
      <c r="I435" s="81"/>
    </row>
    <row r="436" spans="7:9" ht="13.2">
      <c r="G436" s="79"/>
      <c r="H436" s="80"/>
      <c r="I436" s="81"/>
    </row>
    <row r="437" spans="7:9" ht="13.2">
      <c r="G437" s="79"/>
      <c r="H437" s="80"/>
      <c r="I437" s="81"/>
    </row>
    <row r="438" spans="7:9" ht="13.2">
      <c r="G438" s="79"/>
      <c r="H438" s="80"/>
      <c r="I438" s="81"/>
    </row>
    <row r="439" spans="7:9" ht="13.2">
      <c r="G439" s="79"/>
      <c r="H439" s="80"/>
      <c r="I439" s="81"/>
    </row>
    <row r="440" spans="7:9" ht="13.2">
      <c r="G440" s="79"/>
      <c r="H440" s="80"/>
      <c r="I440" s="81"/>
    </row>
    <row r="441" spans="7:9" ht="13.2">
      <c r="G441" s="79"/>
      <c r="H441" s="80"/>
      <c r="I441" s="81"/>
    </row>
    <row r="442" spans="7:9" ht="13.2">
      <c r="G442" s="79"/>
      <c r="H442" s="80"/>
      <c r="I442" s="81"/>
    </row>
    <row r="443" spans="7:9" ht="13.2">
      <c r="G443" s="79"/>
      <c r="H443" s="80"/>
      <c r="I443" s="81"/>
    </row>
    <row r="444" spans="7:9" ht="13.2">
      <c r="G444" s="79"/>
      <c r="H444" s="80"/>
      <c r="I444" s="81"/>
    </row>
    <row r="445" spans="7:9" ht="13.2">
      <c r="G445" s="79"/>
      <c r="H445" s="80"/>
      <c r="I445" s="81"/>
    </row>
    <row r="446" spans="7:9" ht="13.2">
      <c r="G446" s="79"/>
      <c r="H446" s="80"/>
      <c r="I446" s="81"/>
    </row>
    <row r="447" spans="7:9" ht="13.2">
      <c r="G447" s="79"/>
      <c r="H447" s="80"/>
      <c r="I447" s="81"/>
    </row>
    <row r="448" spans="7:9" ht="13.2">
      <c r="G448" s="79"/>
      <c r="H448" s="80"/>
      <c r="I448" s="81"/>
    </row>
    <row r="449" spans="7:9" ht="13.2">
      <c r="G449" s="79"/>
      <c r="H449" s="80"/>
      <c r="I449" s="81"/>
    </row>
    <row r="450" spans="7:9" ht="13.2">
      <c r="G450" s="79"/>
      <c r="H450" s="80"/>
      <c r="I450" s="81"/>
    </row>
    <row r="451" spans="7:9" ht="13.2">
      <c r="G451" s="79"/>
      <c r="H451" s="80"/>
      <c r="I451" s="81"/>
    </row>
    <row r="452" spans="7:9" ht="13.2">
      <c r="G452" s="79"/>
      <c r="H452" s="80"/>
      <c r="I452" s="81"/>
    </row>
    <row r="453" spans="7:9" ht="13.2">
      <c r="G453" s="79"/>
      <c r="H453" s="80"/>
      <c r="I453" s="81"/>
    </row>
    <row r="454" spans="7:9" ht="13.2">
      <c r="G454" s="79"/>
      <c r="H454" s="80"/>
      <c r="I454" s="81"/>
    </row>
    <row r="455" spans="7:9" ht="13.2">
      <c r="G455" s="79"/>
      <c r="H455" s="80"/>
      <c r="I455" s="81"/>
    </row>
    <row r="456" spans="7:9" ht="13.2">
      <c r="G456" s="79"/>
      <c r="H456" s="80"/>
      <c r="I456" s="81"/>
    </row>
    <row r="457" spans="7:9" ht="13.2">
      <c r="G457" s="79"/>
      <c r="H457" s="80"/>
      <c r="I457" s="81"/>
    </row>
    <row r="458" spans="7:9" ht="13.2">
      <c r="G458" s="79"/>
      <c r="H458" s="80"/>
      <c r="I458" s="81"/>
    </row>
    <row r="459" spans="7:9" ht="13.2">
      <c r="G459" s="79"/>
      <c r="H459" s="80"/>
      <c r="I459" s="81"/>
    </row>
    <row r="460" spans="7:9" ht="13.2">
      <c r="G460" s="79"/>
      <c r="H460" s="80"/>
      <c r="I460" s="81"/>
    </row>
    <row r="461" spans="7:9" ht="13.2">
      <c r="G461" s="79"/>
      <c r="H461" s="80"/>
      <c r="I461" s="81"/>
    </row>
    <row r="462" spans="7:9" ht="13.2">
      <c r="G462" s="79"/>
      <c r="H462" s="80"/>
      <c r="I462" s="81"/>
    </row>
    <row r="463" spans="7:9" ht="13.2">
      <c r="G463" s="79"/>
      <c r="H463" s="80"/>
      <c r="I463" s="81"/>
    </row>
    <row r="464" spans="7:9" ht="13.2">
      <c r="G464" s="79"/>
      <c r="H464" s="80"/>
      <c r="I464" s="81"/>
    </row>
    <row r="465" spans="7:9" ht="13.2">
      <c r="G465" s="79"/>
      <c r="H465" s="80"/>
      <c r="I465" s="81"/>
    </row>
    <row r="466" spans="7:9" ht="13.2">
      <c r="G466" s="79"/>
      <c r="H466" s="80"/>
      <c r="I466" s="81"/>
    </row>
    <row r="467" spans="7:9" ht="13.2">
      <c r="G467" s="79"/>
      <c r="H467" s="80"/>
      <c r="I467" s="81"/>
    </row>
    <row r="468" spans="7:9" ht="13.2">
      <c r="G468" s="79"/>
      <c r="H468" s="80"/>
      <c r="I468" s="81"/>
    </row>
    <row r="469" spans="7:9" ht="13.2">
      <c r="G469" s="79"/>
      <c r="H469" s="80"/>
      <c r="I469" s="81"/>
    </row>
    <row r="470" spans="7:9" ht="13.2">
      <c r="G470" s="79"/>
      <c r="H470" s="80"/>
      <c r="I470" s="81"/>
    </row>
    <row r="471" spans="7:9" ht="13.2">
      <c r="G471" s="79"/>
      <c r="H471" s="80"/>
      <c r="I471" s="81"/>
    </row>
    <row r="472" spans="7:9" ht="13.2">
      <c r="G472" s="79"/>
      <c r="H472" s="80"/>
      <c r="I472" s="81"/>
    </row>
    <row r="473" spans="7:9" ht="13.2">
      <c r="G473" s="79"/>
      <c r="H473" s="80"/>
      <c r="I473" s="81"/>
    </row>
    <row r="474" spans="7:9" ht="13.2">
      <c r="G474" s="79"/>
      <c r="H474" s="80"/>
      <c r="I474" s="81"/>
    </row>
    <row r="475" spans="7:9" ht="13.2">
      <c r="G475" s="79"/>
      <c r="H475" s="80"/>
      <c r="I475" s="81"/>
    </row>
    <row r="476" spans="7:9" ht="13.2">
      <c r="G476" s="79"/>
      <c r="H476" s="80"/>
      <c r="I476" s="81"/>
    </row>
    <row r="477" spans="7:9" ht="13.2">
      <c r="G477" s="79"/>
      <c r="H477" s="80"/>
      <c r="I477" s="81"/>
    </row>
    <row r="478" spans="7:9" ht="13.2">
      <c r="G478" s="79"/>
      <c r="H478" s="80"/>
      <c r="I478" s="81"/>
    </row>
    <row r="479" spans="7:9" ht="13.2">
      <c r="G479" s="79"/>
      <c r="H479" s="80"/>
      <c r="I479" s="81"/>
    </row>
    <row r="480" spans="7:9" ht="13.2">
      <c r="G480" s="79"/>
      <c r="H480" s="80"/>
      <c r="I480" s="81"/>
    </row>
    <row r="481" spans="7:9" ht="13.2">
      <c r="G481" s="79"/>
      <c r="H481" s="80"/>
      <c r="I481" s="81"/>
    </row>
    <row r="482" spans="7:9" ht="13.2">
      <c r="G482" s="79"/>
      <c r="H482" s="80"/>
      <c r="I482" s="81"/>
    </row>
    <row r="483" spans="7:9" ht="13.2">
      <c r="G483" s="79"/>
      <c r="H483" s="80"/>
      <c r="I483" s="81"/>
    </row>
    <row r="484" spans="7:9" ht="13.2">
      <c r="G484" s="79"/>
      <c r="H484" s="80"/>
      <c r="I484" s="81"/>
    </row>
    <row r="485" spans="7:9" ht="13.2">
      <c r="G485" s="79"/>
      <c r="H485" s="80"/>
      <c r="I485" s="81"/>
    </row>
    <row r="486" spans="7:9" ht="13.2">
      <c r="G486" s="79"/>
      <c r="H486" s="80"/>
      <c r="I486" s="81"/>
    </row>
    <row r="487" spans="7:9" ht="13.2">
      <c r="G487" s="79"/>
      <c r="H487" s="80"/>
      <c r="I487" s="81"/>
    </row>
    <row r="488" spans="7:9" ht="13.2">
      <c r="G488" s="79"/>
      <c r="H488" s="80"/>
      <c r="I488" s="81"/>
    </row>
    <row r="489" spans="7:9" ht="13.2">
      <c r="G489" s="79"/>
      <c r="H489" s="80"/>
      <c r="I489" s="81"/>
    </row>
    <row r="490" spans="7:9" ht="13.2">
      <c r="G490" s="79"/>
      <c r="H490" s="80"/>
      <c r="I490" s="81"/>
    </row>
    <row r="491" spans="7:9" ht="13.2">
      <c r="G491" s="79"/>
      <c r="H491" s="80"/>
      <c r="I491" s="81"/>
    </row>
    <row r="492" spans="7:9" ht="13.2">
      <c r="G492" s="79"/>
      <c r="H492" s="80"/>
      <c r="I492" s="81"/>
    </row>
    <row r="493" spans="7:9" ht="13.2">
      <c r="G493" s="79"/>
      <c r="H493" s="80"/>
      <c r="I493" s="81"/>
    </row>
    <row r="494" spans="7:9" ht="13.2">
      <c r="G494" s="79"/>
      <c r="H494" s="80"/>
      <c r="I494" s="81"/>
    </row>
    <row r="495" spans="7:9" ht="13.2">
      <c r="G495" s="79"/>
      <c r="H495" s="80"/>
      <c r="I495" s="81"/>
    </row>
    <row r="496" spans="7:9" ht="13.2">
      <c r="G496" s="79"/>
      <c r="H496" s="80"/>
      <c r="I496" s="81"/>
    </row>
    <row r="497" spans="7:9" ht="13.2">
      <c r="G497" s="79"/>
      <c r="H497" s="80"/>
      <c r="I497" s="81"/>
    </row>
    <row r="498" spans="7:9" ht="13.2">
      <c r="G498" s="79"/>
      <c r="H498" s="80"/>
      <c r="I498" s="81"/>
    </row>
    <row r="499" spans="7:9" ht="13.2">
      <c r="G499" s="79"/>
      <c r="H499" s="80"/>
      <c r="I499" s="81"/>
    </row>
    <row r="500" spans="7:9" ht="13.2">
      <c r="G500" s="79"/>
      <c r="H500" s="80"/>
      <c r="I500" s="81"/>
    </row>
    <row r="501" spans="7:9" ht="13.2">
      <c r="G501" s="79"/>
      <c r="H501" s="80"/>
      <c r="I501" s="81"/>
    </row>
    <row r="502" spans="7:9" ht="13.2">
      <c r="G502" s="79"/>
      <c r="H502" s="80"/>
      <c r="I502" s="81"/>
    </row>
    <row r="503" spans="7:9" ht="13.2">
      <c r="G503" s="79"/>
      <c r="H503" s="80"/>
      <c r="I503" s="81"/>
    </row>
    <row r="504" spans="7:9" ht="13.2">
      <c r="G504" s="79"/>
      <c r="H504" s="80"/>
      <c r="I504" s="81"/>
    </row>
    <row r="505" spans="7:9" ht="13.2">
      <c r="G505" s="79"/>
      <c r="H505" s="80"/>
      <c r="I505" s="81"/>
    </row>
    <row r="506" spans="7:9" ht="13.2">
      <c r="G506" s="79"/>
      <c r="H506" s="80"/>
      <c r="I506" s="81"/>
    </row>
    <row r="507" spans="7:9" ht="13.2">
      <c r="G507" s="79"/>
      <c r="H507" s="80"/>
      <c r="I507" s="81"/>
    </row>
    <row r="508" spans="7:9" ht="13.2">
      <c r="G508" s="79"/>
      <c r="H508" s="80"/>
      <c r="I508" s="81"/>
    </row>
    <row r="509" spans="7:9" ht="13.2">
      <c r="G509" s="79"/>
      <c r="H509" s="80"/>
      <c r="I509" s="81"/>
    </row>
    <row r="510" spans="7:9" ht="13.2">
      <c r="G510" s="79"/>
      <c r="H510" s="80"/>
      <c r="I510" s="81"/>
    </row>
    <row r="511" spans="7:9" ht="13.2">
      <c r="G511" s="79"/>
      <c r="H511" s="80"/>
      <c r="I511" s="81"/>
    </row>
    <row r="512" spans="7:9" ht="13.2">
      <c r="G512" s="79"/>
      <c r="H512" s="80"/>
      <c r="I512" s="81"/>
    </row>
    <row r="513" spans="7:9" ht="13.2">
      <c r="G513" s="79"/>
      <c r="H513" s="80"/>
      <c r="I513" s="81"/>
    </row>
    <row r="514" spans="7:9" ht="13.2">
      <c r="G514" s="79"/>
      <c r="H514" s="80"/>
      <c r="I514" s="81"/>
    </row>
    <row r="515" spans="7:9" ht="13.2">
      <c r="G515" s="79"/>
      <c r="H515" s="80"/>
      <c r="I515" s="81"/>
    </row>
    <row r="516" spans="7:9" ht="13.2">
      <c r="G516" s="79"/>
      <c r="H516" s="80"/>
      <c r="I516" s="81"/>
    </row>
    <row r="517" spans="7:9" ht="13.2">
      <c r="G517" s="79"/>
      <c r="H517" s="80"/>
      <c r="I517" s="81"/>
    </row>
    <row r="518" spans="7:9" ht="13.2">
      <c r="G518" s="79"/>
      <c r="H518" s="80"/>
      <c r="I518" s="81"/>
    </row>
    <row r="519" spans="7:9" ht="13.2">
      <c r="G519" s="79"/>
      <c r="H519" s="80"/>
      <c r="I519" s="81"/>
    </row>
    <row r="520" spans="7:9" ht="13.2">
      <c r="G520" s="79"/>
      <c r="H520" s="80"/>
      <c r="I520" s="81"/>
    </row>
    <row r="521" spans="7:9" ht="13.2">
      <c r="G521" s="79"/>
      <c r="H521" s="80"/>
      <c r="I521" s="81"/>
    </row>
    <row r="522" spans="7:9" ht="13.2">
      <c r="G522" s="79"/>
      <c r="H522" s="80"/>
      <c r="I522" s="81"/>
    </row>
    <row r="523" spans="7:9" ht="13.2">
      <c r="G523" s="79"/>
      <c r="H523" s="80"/>
      <c r="I523" s="81"/>
    </row>
    <row r="524" spans="7:9" ht="13.2">
      <c r="G524" s="79"/>
      <c r="H524" s="80"/>
      <c r="I524" s="81"/>
    </row>
    <row r="525" spans="7:9" ht="13.2">
      <c r="G525" s="79"/>
      <c r="H525" s="80"/>
      <c r="I525" s="81"/>
    </row>
    <row r="526" spans="7:9" ht="13.2">
      <c r="G526" s="79"/>
      <c r="H526" s="80"/>
      <c r="I526" s="81"/>
    </row>
    <row r="527" spans="7:9" ht="13.2">
      <c r="G527" s="79"/>
      <c r="H527" s="80"/>
      <c r="I527" s="81"/>
    </row>
    <row r="528" spans="7:9" ht="13.2">
      <c r="G528" s="79"/>
      <c r="H528" s="80"/>
      <c r="I528" s="81"/>
    </row>
    <row r="529" spans="7:9" ht="13.2">
      <c r="G529" s="79"/>
      <c r="H529" s="80"/>
      <c r="I529" s="81"/>
    </row>
    <row r="530" spans="7:9" ht="13.2">
      <c r="G530" s="79"/>
      <c r="H530" s="80"/>
      <c r="I530" s="81"/>
    </row>
    <row r="531" spans="7:9" ht="13.2">
      <c r="G531" s="79"/>
      <c r="H531" s="80"/>
      <c r="I531" s="81"/>
    </row>
    <row r="532" spans="7:9" ht="13.2">
      <c r="G532" s="79"/>
      <c r="H532" s="80"/>
      <c r="I532" s="81"/>
    </row>
    <row r="533" spans="7:9" ht="13.2">
      <c r="G533" s="79"/>
      <c r="H533" s="80"/>
      <c r="I533" s="81"/>
    </row>
    <row r="534" spans="7:9" ht="13.2">
      <c r="G534" s="79"/>
      <c r="H534" s="80"/>
      <c r="I534" s="81"/>
    </row>
    <row r="535" spans="7:9" ht="13.2">
      <c r="G535" s="79"/>
      <c r="H535" s="80"/>
      <c r="I535" s="81"/>
    </row>
    <row r="536" spans="7:9" ht="13.2">
      <c r="G536" s="79"/>
      <c r="H536" s="80"/>
      <c r="I536" s="81"/>
    </row>
    <row r="537" spans="7:9" ht="13.2">
      <c r="G537" s="79"/>
      <c r="H537" s="80"/>
      <c r="I537" s="81"/>
    </row>
    <row r="538" spans="7:9" ht="13.2">
      <c r="G538" s="79"/>
      <c r="H538" s="80"/>
      <c r="I538" s="81"/>
    </row>
    <row r="539" spans="7:9" ht="13.2">
      <c r="G539" s="79"/>
      <c r="H539" s="80"/>
      <c r="I539" s="81"/>
    </row>
    <row r="540" spans="7:9" ht="13.2">
      <c r="G540" s="79"/>
      <c r="H540" s="80"/>
      <c r="I540" s="81"/>
    </row>
    <row r="541" spans="7:9" ht="13.2">
      <c r="G541" s="79"/>
      <c r="H541" s="80"/>
      <c r="I541" s="81"/>
    </row>
    <row r="542" spans="7:9" ht="13.2">
      <c r="G542" s="79"/>
      <c r="H542" s="80"/>
      <c r="I542" s="81"/>
    </row>
    <row r="543" spans="7:9" ht="13.2">
      <c r="G543" s="79"/>
      <c r="H543" s="80"/>
      <c r="I543" s="81"/>
    </row>
    <row r="544" spans="7:9" ht="13.2">
      <c r="G544" s="79"/>
      <c r="H544" s="80"/>
      <c r="I544" s="81"/>
    </row>
    <row r="545" spans="7:9" ht="13.2">
      <c r="G545" s="79"/>
      <c r="H545" s="80"/>
      <c r="I545" s="81"/>
    </row>
    <row r="546" spans="7:9" ht="13.2">
      <c r="G546" s="79"/>
      <c r="H546" s="80"/>
      <c r="I546" s="81"/>
    </row>
    <row r="547" spans="7:9" ht="13.2">
      <c r="G547" s="79"/>
      <c r="H547" s="80"/>
      <c r="I547" s="81"/>
    </row>
    <row r="548" spans="7:9" ht="13.2">
      <c r="G548" s="79"/>
      <c r="H548" s="80"/>
      <c r="I548" s="81"/>
    </row>
    <row r="549" spans="7:9" ht="13.2">
      <c r="G549" s="79"/>
      <c r="H549" s="80"/>
      <c r="I549" s="81"/>
    </row>
    <row r="550" spans="7:9" ht="13.2">
      <c r="G550" s="79"/>
      <c r="H550" s="80"/>
      <c r="I550" s="81"/>
    </row>
    <row r="551" spans="7:9" ht="13.2">
      <c r="G551" s="79"/>
      <c r="H551" s="80"/>
      <c r="I551" s="81"/>
    </row>
    <row r="552" spans="7:9" ht="13.2">
      <c r="G552" s="79"/>
      <c r="H552" s="80"/>
      <c r="I552" s="81"/>
    </row>
    <row r="553" spans="7:9" ht="13.2">
      <c r="G553" s="79"/>
      <c r="H553" s="80"/>
      <c r="I553" s="81"/>
    </row>
    <row r="554" spans="7:9" ht="13.2">
      <c r="G554" s="79"/>
      <c r="H554" s="80"/>
      <c r="I554" s="81"/>
    </row>
    <row r="555" spans="7:9" ht="13.2">
      <c r="G555" s="79"/>
      <c r="H555" s="80"/>
      <c r="I555" s="81"/>
    </row>
    <row r="556" spans="7:9" ht="13.2">
      <c r="G556" s="79"/>
      <c r="H556" s="80"/>
      <c r="I556" s="81"/>
    </row>
    <row r="557" spans="7:9" ht="13.2">
      <c r="G557" s="79"/>
      <c r="H557" s="80"/>
      <c r="I557" s="81"/>
    </row>
    <row r="558" spans="7:9" ht="13.2">
      <c r="G558" s="79"/>
      <c r="H558" s="80"/>
      <c r="I558" s="81"/>
    </row>
    <row r="559" spans="7:9" ht="13.2">
      <c r="G559" s="79"/>
      <c r="H559" s="80"/>
      <c r="I559" s="81"/>
    </row>
    <row r="560" spans="7:9" ht="13.2">
      <c r="G560" s="79"/>
      <c r="H560" s="80"/>
      <c r="I560" s="81"/>
    </row>
    <row r="561" spans="7:9" ht="13.2">
      <c r="G561" s="79"/>
      <c r="H561" s="80"/>
      <c r="I561" s="81"/>
    </row>
    <row r="562" spans="7:9" ht="13.2">
      <c r="G562" s="79"/>
      <c r="H562" s="80"/>
      <c r="I562" s="81"/>
    </row>
    <row r="563" spans="7:9" ht="13.2">
      <c r="G563" s="79"/>
      <c r="H563" s="80"/>
      <c r="I563" s="81"/>
    </row>
    <row r="564" spans="7:9" ht="13.2">
      <c r="G564" s="79"/>
      <c r="H564" s="80"/>
      <c r="I564" s="81"/>
    </row>
    <row r="565" spans="7:9" ht="13.2">
      <c r="G565" s="79"/>
      <c r="H565" s="80"/>
      <c r="I565" s="81"/>
    </row>
    <row r="566" spans="7:9" ht="13.2">
      <c r="G566" s="79"/>
      <c r="H566" s="80"/>
      <c r="I566" s="81"/>
    </row>
    <row r="567" spans="7:9" ht="13.2">
      <c r="G567" s="79"/>
      <c r="H567" s="80"/>
      <c r="I567" s="81"/>
    </row>
    <row r="568" spans="7:9" ht="13.2">
      <c r="G568" s="79"/>
      <c r="H568" s="80"/>
      <c r="I568" s="81"/>
    </row>
    <row r="569" spans="7:9" ht="13.2">
      <c r="G569" s="79"/>
      <c r="H569" s="80"/>
      <c r="I569" s="81"/>
    </row>
    <row r="570" spans="7:9" ht="13.2">
      <c r="G570" s="79"/>
      <c r="H570" s="80"/>
      <c r="I570" s="81"/>
    </row>
    <row r="571" spans="7:9" ht="13.2">
      <c r="G571" s="79"/>
      <c r="H571" s="80"/>
      <c r="I571" s="81"/>
    </row>
    <row r="572" spans="7:9" ht="13.2">
      <c r="G572" s="79"/>
      <c r="H572" s="80"/>
      <c r="I572" s="81"/>
    </row>
    <row r="573" spans="7:9" ht="13.2">
      <c r="G573" s="79"/>
      <c r="H573" s="80"/>
      <c r="I573" s="81"/>
    </row>
    <row r="574" spans="7:9" ht="13.2">
      <c r="G574" s="79"/>
      <c r="H574" s="80"/>
      <c r="I574" s="81"/>
    </row>
    <row r="575" spans="7:9" ht="13.2">
      <c r="G575" s="79"/>
      <c r="H575" s="80"/>
      <c r="I575" s="81"/>
    </row>
    <row r="576" spans="7:9" ht="13.2">
      <c r="G576" s="79"/>
      <c r="H576" s="80"/>
      <c r="I576" s="81"/>
    </row>
    <row r="577" spans="7:9" ht="13.2">
      <c r="G577" s="79"/>
      <c r="H577" s="80"/>
      <c r="I577" s="81"/>
    </row>
    <row r="578" spans="7:9" ht="13.2">
      <c r="G578" s="79"/>
      <c r="H578" s="80"/>
      <c r="I578" s="81"/>
    </row>
    <row r="579" spans="7:9" ht="13.2">
      <c r="G579" s="79"/>
      <c r="H579" s="80"/>
      <c r="I579" s="81"/>
    </row>
    <row r="580" spans="7:9" ht="13.2">
      <c r="G580" s="79"/>
      <c r="H580" s="80"/>
      <c r="I580" s="81"/>
    </row>
    <row r="581" spans="7:9" ht="13.2">
      <c r="G581" s="79"/>
      <c r="H581" s="80"/>
      <c r="I581" s="81"/>
    </row>
    <row r="582" spans="7:9" ht="13.2">
      <c r="G582" s="79"/>
      <c r="H582" s="80"/>
      <c r="I582" s="81"/>
    </row>
    <row r="583" spans="7:9" ht="13.2">
      <c r="G583" s="79"/>
      <c r="H583" s="80"/>
      <c r="I583" s="81"/>
    </row>
    <row r="584" spans="7:9" ht="13.2">
      <c r="G584" s="79"/>
      <c r="H584" s="80"/>
      <c r="I584" s="81"/>
    </row>
    <row r="585" spans="7:9" ht="13.2">
      <c r="G585" s="79"/>
      <c r="H585" s="80"/>
      <c r="I585" s="81"/>
    </row>
    <row r="586" spans="7:9" ht="13.2">
      <c r="G586" s="79"/>
      <c r="H586" s="80"/>
      <c r="I586" s="81"/>
    </row>
    <row r="587" spans="7:9" ht="13.2">
      <c r="G587" s="79"/>
      <c r="H587" s="80"/>
      <c r="I587" s="81"/>
    </row>
    <row r="588" spans="7:9" ht="13.2">
      <c r="G588" s="79"/>
      <c r="H588" s="80"/>
      <c r="I588" s="81"/>
    </row>
    <row r="589" spans="7:9" ht="13.2">
      <c r="G589" s="79"/>
      <c r="H589" s="80"/>
      <c r="I589" s="81"/>
    </row>
    <row r="590" spans="7:9" ht="13.2">
      <c r="G590" s="79"/>
      <c r="H590" s="80"/>
      <c r="I590" s="81"/>
    </row>
    <row r="591" spans="7:9" ht="13.2">
      <c r="G591" s="79"/>
      <c r="H591" s="80"/>
      <c r="I591" s="81"/>
    </row>
    <row r="592" spans="7:9" ht="13.2">
      <c r="G592" s="79"/>
      <c r="H592" s="80"/>
      <c r="I592" s="81"/>
    </row>
    <row r="593" spans="7:9" ht="13.2">
      <c r="G593" s="79"/>
      <c r="H593" s="80"/>
      <c r="I593" s="81"/>
    </row>
    <row r="594" spans="7:9" ht="13.2">
      <c r="G594" s="79"/>
      <c r="H594" s="80"/>
      <c r="I594" s="81"/>
    </row>
    <row r="595" spans="7:9" ht="13.2">
      <c r="G595" s="79"/>
      <c r="H595" s="80"/>
      <c r="I595" s="81"/>
    </row>
    <row r="596" spans="7:9" ht="13.2">
      <c r="G596" s="79"/>
      <c r="H596" s="80"/>
      <c r="I596" s="81"/>
    </row>
    <row r="597" spans="7:9" ht="13.2">
      <c r="G597" s="79"/>
      <c r="H597" s="80"/>
      <c r="I597" s="81"/>
    </row>
    <row r="598" spans="7:9" ht="13.2">
      <c r="G598" s="79"/>
      <c r="H598" s="80"/>
      <c r="I598" s="81"/>
    </row>
    <row r="599" spans="7:9" ht="13.2">
      <c r="G599" s="79"/>
      <c r="H599" s="80"/>
      <c r="I599" s="81"/>
    </row>
    <row r="600" spans="7:9" ht="13.2">
      <c r="G600" s="79"/>
      <c r="H600" s="80"/>
      <c r="I600" s="81"/>
    </row>
    <row r="601" spans="7:9" ht="13.2">
      <c r="G601" s="79"/>
      <c r="H601" s="80"/>
      <c r="I601" s="81"/>
    </row>
    <row r="602" spans="7:9" ht="13.2">
      <c r="G602" s="79"/>
      <c r="H602" s="80"/>
      <c r="I602" s="81"/>
    </row>
    <row r="603" spans="7:9" ht="13.2">
      <c r="G603" s="79"/>
      <c r="H603" s="80"/>
      <c r="I603" s="81"/>
    </row>
    <row r="604" spans="7:9" ht="13.2">
      <c r="G604" s="79"/>
      <c r="H604" s="80"/>
      <c r="I604" s="81"/>
    </row>
    <row r="605" spans="7:9" ht="13.2">
      <c r="G605" s="79"/>
      <c r="H605" s="80"/>
      <c r="I605" s="81"/>
    </row>
    <row r="606" spans="7:9" ht="13.2">
      <c r="G606" s="79"/>
      <c r="H606" s="80"/>
      <c r="I606" s="81"/>
    </row>
    <row r="607" spans="7:9" ht="13.2">
      <c r="G607" s="79"/>
      <c r="H607" s="80"/>
      <c r="I607" s="81"/>
    </row>
    <row r="608" spans="7:9" ht="13.2">
      <c r="G608" s="79"/>
      <c r="H608" s="80"/>
      <c r="I608" s="81"/>
    </row>
    <row r="609" spans="7:9" ht="13.2">
      <c r="G609" s="79"/>
      <c r="H609" s="80"/>
      <c r="I609" s="81"/>
    </row>
    <row r="610" spans="7:9" ht="13.2">
      <c r="G610" s="79"/>
      <c r="H610" s="80"/>
      <c r="I610" s="81"/>
    </row>
    <row r="611" spans="7:9" ht="13.2">
      <c r="G611" s="79"/>
      <c r="H611" s="80"/>
      <c r="I611" s="81"/>
    </row>
    <row r="612" spans="7:9" ht="13.2">
      <c r="G612" s="79"/>
      <c r="H612" s="80"/>
      <c r="I612" s="81"/>
    </row>
    <row r="613" spans="7:9" ht="13.2">
      <c r="G613" s="79"/>
      <c r="H613" s="80"/>
      <c r="I613" s="81"/>
    </row>
    <row r="614" spans="7:9" ht="13.2">
      <c r="G614" s="79"/>
      <c r="H614" s="80"/>
      <c r="I614" s="81"/>
    </row>
    <row r="615" spans="7:9" ht="13.2">
      <c r="G615" s="79"/>
      <c r="H615" s="80"/>
      <c r="I615" s="81"/>
    </row>
    <row r="616" spans="7:9" ht="13.2">
      <c r="G616" s="79"/>
      <c r="H616" s="80"/>
      <c r="I616" s="81"/>
    </row>
    <row r="617" spans="7:9" ht="13.2">
      <c r="G617" s="79"/>
      <c r="H617" s="80"/>
      <c r="I617" s="81"/>
    </row>
    <row r="618" spans="7:9" ht="13.2">
      <c r="G618" s="79"/>
      <c r="H618" s="80"/>
      <c r="I618" s="81"/>
    </row>
    <row r="619" spans="7:9" ht="13.2">
      <c r="G619" s="79"/>
      <c r="H619" s="80"/>
      <c r="I619" s="81"/>
    </row>
    <row r="620" spans="7:9" ht="13.2">
      <c r="G620" s="79"/>
      <c r="H620" s="80"/>
      <c r="I620" s="81"/>
    </row>
    <row r="621" spans="7:9" ht="13.2">
      <c r="G621" s="79"/>
      <c r="H621" s="80"/>
      <c r="I621" s="81"/>
    </row>
    <row r="622" spans="7:9" ht="13.2">
      <c r="G622" s="79"/>
      <c r="H622" s="80"/>
      <c r="I622" s="81"/>
    </row>
    <row r="623" spans="7:9" ht="13.2">
      <c r="G623" s="79"/>
      <c r="H623" s="80"/>
      <c r="I623" s="81"/>
    </row>
    <row r="624" spans="7:9" ht="13.2">
      <c r="G624" s="79"/>
      <c r="H624" s="80"/>
      <c r="I624" s="81"/>
    </row>
    <row r="625" spans="7:9" ht="13.2">
      <c r="G625" s="79"/>
      <c r="H625" s="80"/>
      <c r="I625" s="81"/>
    </row>
    <row r="626" spans="7:9" ht="13.2">
      <c r="G626" s="79"/>
      <c r="H626" s="80"/>
      <c r="I626" s="81"/>
    </row>
    <row r="627" spans="7:9" ht="13.2">
      <c r="G627" s="79"/>
      <c r="H627" s="80"/>
      <c r="I627" s="81"/>
    </row>
    <row r="628" spans="7:9" ht="13.2">
      <c r="G628" s="79"/>
      <c r="H628" s="80"/>
      <c r="I628" s="81"/>
    </row>
    <row r="629" spans="7:9" ht="13.2">
      <c r="G629" s="79"/>
      <c r="H629" s="80"/>
      <c r="I629" s="81"/>
    </row>
    <row r="630" spans="7:9" ht="13.2">
      <c r="G630" s="79"/>
      <c r="H630" s="80"/>
      <c r="I630" s="81"/>
    </row>
    <row r="631" spans="7:9" ht="13.2">
      <c r="G631" s="79"/>
      <c r="H631" s="80"/>
      <c r="I631" s="81"/>
    </row>
    <row r="632" spans="7:9" ht="13.2">
      <c r="G632" s="79"/>
      <c r="H632" s="80"/>
      <c r="I632" s="81"/>
    </row>
    <row r="633" spans="7:9" ht="13.2">
      <c r="G633" s="79"/>
      <c r="H633" s="80"/>
      <c r="I633" s="81"/>
    </row>
    <row r="634" spans="7:9" ht="13.2">
      <c r="G634" s="79"/>
      <c r="H634" s="80"/>
      <c r="I634" s="81"/>
    </row>
    <row r="635" spans="7:9" ht="13.2">
      <c r="G635" s="79"/>
      <c r="H635" s="80"/>
      <c r="I635" s="81"/>
    </row>
    <row r="636" spans="7:9" ht="13.2">
      <c r="G636" s="79"/>
      <c r="H636" s="80"/>
      <c r="I636" s="81"/>
    </row>
    <row r="637" spans="7:9" ht="13.2">
      <c r="G637" s="79"/>
      <c r="H637" s="80"/>
      <c r="I637" s="81"/>
    </row>
    <row r="638" spans="7:9" ht="13.2">
      <c r="G638" s="79"/>
      <c r="H638" s="80"/>
      <c r="I638" s="81"/>
    </row>
    <row r="639" spans="7:9" ht="13.2">
      <c r="G639" s="79"/>
      <c r="H639" s="80"/>
      <c r="I639" s="81"/>
    </row>
    <row r="640" spans="7:9" ht="13.2">
      <c r="G640" s="79"/>
      <c r="H640" s="80"/>
      <c r="I640" s="81"/>
    </row>
    <row r="641" spans="7:9" ht="13.2">
      <c r="G641" s="79"/>
      <c r="H641" s="80"/>
      <c r="I641" s="81"/>
    </row>
    <row r="642" spans="7:9" ht="13.2">
      <c r="G642" s="79"/>
      <c r="H642" s="80"/>
      <c r="I642" s="81"/>
    </row>
    <row r="643" spans="7:9" ht="13.2">
      <c r="G643" s="79"/>
      <c r="H643" s="80"/>
      <c r="I643" s="81"/>
    </row>
    <row r="644" spans="7:9" ht="13.2">
      <c r="G644" s="79"/>
      <c r="H644" s="80"/>
      <c r="I644" s="81"/>
    </row>
    <row r="645" spans="7:9" ht="13.2">
      <c r="G645" s="79"/>
      <c r="H645" s="80"/>
      <c r="I645" s="81"/>
    </row>
    <row r="646" spans="7:9" ht="13.2">
      <c r="G646" s="79"/>
      <c r="H646" s="80"/>
      <c r="I646" s="81"/>
    </row>
    <row r="647" spans="7:9" ht="13.2">
      <c r="G647" s="79"/>
      <c r="H647" s="80"/>
      <c r="I647" s="81"/>
    </row>
    <row r="648" spans="7:9" ht="13.2">
      <c r="G648" s="79"/>
      <c r="H648" s="80"/>
      <c r="I648" s="81"/>
    </row>
    <row r="649" spans="7:9" ht="13.2">
      <c r="G649" s="79"/>
      <c r="H649" s="80"/>
      <c r="I649" s="81"/>
    </row>
    <row r="650" spans="7:9" ht="13.2">
      <c r="G650" s="79"/>
      <c r="H650" s="80"/>
      <c r="I650" s="81"/>
    </row>
    <row r="651" spans="7:9" ht="13.2">
      <c r="G651" s="79"/>
      <c r="H651" s="80"/>
      <c r="I651" s="81"/>
    </row>
    <row r="652" spans="7:9" ht="13.2">
      <c r="G652" s="79"/>
      <c r="H652" s="80"/>
      <c r="I652" s="81"/>
    </row>
    <row r="653" spans="7:9" ht="13.2">
      <c r="G653" s="79"/>
      <c r="H653" s="80"/>
      <c r="I653" s="81"/>
    </row>
    <row r="654" spans="7:9" ht="13.2">
      <c r="G654" s="79"/>
      <c r="H654" s="80"/>
      <c r="I654" s="81"/>
    </row>
    <row r="655" spans="7:9" ht="13.2">
      <c r="G655" s="79"/>
      <c r="H655" s="80"/>
      <c r="I655" s="81"/>
    </row>
    <row r="656" spans="7:9" ht="13.2">
      <c r="G656" s="79"/>
      <c r="H656" s="80"/>
      <c r="I656" s="81"/>
    </row>
    <row r="657" spans="7:9" ht="13.2">
      <c r="G657" s="79"/>
      <c r="H657" s="80"/>
      <c r="I657" s="81"/>
    </row>
    <row r="658" spans="7:9" ht="13.2">
      <c r="G658" s="79"/>
      <c r="H658" s="80"/>
      <c r="I658" s="81"/>
    </row>
    <row r="659" spans="7:9" ht="13.2">
      <c r="G659" s="79"/>
      <c r="H659" s="80"/>
      <c r="I659" s="81"/>
    </row>
    <row r="660" spans="7:9" ht="13.2">
      <c r="G660" s="79"/>
      <c r="H660" s="80"/>
      <c r="I660" s="81"/>
    </row>
    <row r="661" spans="7:9" ht="13.2">
      <c r="G661" s="79"/>
      <c r="H661" s="80"/>
      <c r="I661" s="81"/>
    </row>
    <row r="662" spans="7:9" ht="13.2">
      <c r="G662" s="79"/>
      <c r="H662" s="80"/>
      <c r="I662" s="81"/>
    </row>
    <row r="663" spans="7:9" ht="13.2">
      <c r="G663" s="79"/>
      <c r="H663" s="80"/>
      <c r="I663" s="81"/>
    </row>
    <row r="664" spans="7:9" ht="13.2">
      <c r="G664" s="79"/>
      <c r="H664" s="80"/>
      <c r="I664" s="81"/>
    </row>
    <row r="665" spans="7:9" ht="13.2">
      <c r="G665" s="79"/>
      <c r="H665" s="80"/>
      <c r="I665" s="81"/>
    </row>
    <row r="666" spans="7:9" ht="13.2">
      <c r="G666" s="79"/>
      <c r="H666" s="80"/>
      <c r="I666" s="81"/>
    </row>
    <row r="667" spans="7:9" ht="13.2">
      <c r="G667" s="79"/>
      <c r="H667" s="80"/>
      <c r="I667" s="81"/>
    </row>
    <row r="668" spans="7:9" ht="13.2">
      <c r="G668" s="79"/>
      <c r="H668" s="80"/>
      <c r="I668" s="81"/>
    </row>
    <row r="669" spans="7:9" ht="13.2">
      <c r="G669" s="79"/>
      <c r="H669" s="80"/>
      <c r="I669" s="81"/>
    </row>
    <row r="670" spans="7:9" ht="13.2">
      <c r="G670" s="79"/>
      <c r="H670" s="80"/>
      <c r="I670" s="81"/>
    </row>
    <row r="671" spans="7:9" ht="13.2">
      <c r="G671" s="79"/>
      <c r="H671" s="80"/>
      <c r="I671" s="81"/>
    </row>
    <row r="672" spans="7:9" ht="13.2">
      <c r="G672" s="79"/>
      <c r="H672" s="80"/>
      <c r="I672" s="81"/>
    </row>
    <row r="673" spans="7:9" ht="13.2">
      <c r="G673" s="79"/>
      <c r="H673" s="80"/>
      <c r="I673" s="81"/>
    </row>
    <row r="674" spans="7:9" ht="13.2">
      <c r="G674" s="79"/>
      <c r="H674" s="80"/>
      <c r="I674" s="81"/>
    </row>
    <row r="675" spans="7:9" ht="13.2">
      <c r="G675" s="79"/>
      <c r="H675" s="80"/>
      <c r="I675" s="81"/>
    </row>
    <row r="676" spans="7:9" ht="13.2">
      <c r="G676" s="79"/>
      <c r="H676" s="80"/>
      <c r="I676" s="81"/>
    </row>
    <row r="677" spans="7:9" ht="13.2">
      <c r="G677" s="79"/>
      <c r="H677" s="80"/>
      <c r="I677" s="81"/>
    </row>
    <row r="678" spans="7:9" ht="13.2">
      <c r="G678" s="79"/>
      <c r="H678" s="80"/>
      <c r="I678" s="81"/>
    </row>
    <row r="679" spans="7:9" ht="13.2">
      <c r="G679" s="79"/>
      <c r="H679" s="80"/>
      <c r="I679" s="81"/>
    </row>
    <row r="680" spans="7:9" ht="13.2">
      <c r="G680" s="79"/>
      <c r="H680" s="80"/>
      <c r="I680" s="81"/>
    </row>
    <row r="681" spans="7:9" ht="13.2">
      <c r="G681" s="79"/>
      <c r="H681" s="80"/>
      <c r="I681" s="81"/>
    </row>
    <row r="682" spans="7:9" ht="13.2">
      <c r="G682" s="79"/>
      <c r="H682" s="80"/>
      <c r="I682" s="81"/>
    </row>
    <row r="683" spans="7:9" ht="13.2">
      <c r="G683" s="79"/>
      <c r="H683" s="80"/>
      <c r="I683" s="81"/>
    </row>
    <row r="684" spans="7:9" ht="13.2">
      <c r="G684" s="79"/>
      <c r="H684" s="80"/>
      <c r="I684" s="81"/>
    </row>
    <row r="685" spans="7:9" ht="13.2">
      <c r="G685" s="79"/>
      <c r="H685" s="80"/>
      <c r="I685" s="81"/>
    </row>
    <row r="686" spans="7:9" ht="13.2">
      <c r="G686" s="79"/>
      <c r="H686" s="80"/>
      <c r="I686" s="81"/>
    </row>
    <row r="687" spans="7:9" ht="13.2">
      <c r="G687" s="79"/>
      <c r="H687" s="80"/>
      <c r="I687" s="81"/>
    </row>
    <row r="688" spans="7:9" ht="13.2">
      <c r="G688" s="79"/>
      <c r="H688" s="80"/>
      <c r="I688" s="81"/>
    </row>
    <row r="689" spans="7:9" ht="13.2">
      <c r="G689" s="79"/>
      <c r="H689" s="80"/>
      <c r="I689" s="81"/>
    </row>
    <row r="690" spans="7:9" ht="13.2">
      <c r="G690" s="79"/>
      <c r="H690" s="80"/>
      <c r="I690" s="81"/>
    </row>
    <row r="691" spans="7:9" ht="13.2">
      <c r="G691" s="79"/>
      <c r="H691" s="80"/>
      <c r="I691" s="81"/>
    </row>
    <row r="692" spans="7:9" ht="13.2">
      <c r="G692" s="79"/>
      <c r="H692" s="80"/>
      <c r="I692" s="81"/>
    </row>
    <row r="693" spans="7:9" ht="13.2">
      <c r="G693" s="79"/>
      <c r="H693" s="80"/>
      <c r="I693" s="81"/>
    </row>
    <row r="694" spans="7:9" ht="13.2">
      <c r="G694" s="79"/>
      <c r="H694" s="80"/>
      <c r="I694" s="81"/>
    </row>
    <row r="695" spans="7:9" ht="13.2">
      <c r="G695" s="79"/>
      <c r="H695" s="80"/>
      <c r="I695" s="81"/>
    </row>
    <row r="696" spans="7:9" ht="13.2">
      <c r="G696" s="79"/>
      <c r="H696" s="80"/>
      <c r="I696" s="81"/>
    </row>
    <row r="697" spans="7:9" ht="13.2">
      <c r="G697" s="79"/>
      <c r="H697" s="80"/>
      <c r="I697" s="81"/>
    </row>
    <row r="698" spans="7:9" ht="13.2">
      <c r="G698" s="79"/>
      <c r="H698" s="80"/>
      <c r="I698" s="81"/>
    </row>
    <row r="699" spans="7:9" ht="13.2">
      <c r="G699" s="79"/>
      <c r="H699" s="80"/>
      <c r="I699" s="81"/>
    </row>
    <row r="700" spans="7:9" ht="13.2">
      <c r="G700" s="79"/>
      <c r="H700" s="80"/>
      <c r="I700" s="81"/>
    </row>
    <row r="701" spans="7:9" ht="13.2">
      <c r="G701" s="79"/>
      <c r="H701" s="80"/>
      <c r="I701" s="81"/>
    </row>
    <row r="702" spans="7:9" ht="13.2">
      <c r="G702" s="79"/>
      <c r="H702" s="80"/>
      <c r="I702" s="81"/>
    </row>
    <row r="703" spans="7:9" ht="13.2">
      <c r="G703" s="79"/>
      <c r="H703" s="80"/>
      <c r="I703" s="81"/>
    </row>
    <row r="704" spans="7:9" ht="13.2">
      <c r="G704" s="79"/>
      <c r="H704" s="80"/>
      <c r="I704" s="81"/>
    </row>
    <row r="705" spans="7:9" ht="13.2">
      <c r="G705" s="79"/>
      <c r="H705" s="80"/>
      <c r="I705" s="81"/>
    </row>
    <row r="706" spans="7:9" ht="13.2">
      <c r="G706" s="79"/>
      <c r="H706" s="80"/>
      <c r="I706" s="81"/>
    </row>
    <row r="707" spans="7:9" ht="13.2">
      <c r="G707" s="79"/>
      <c r="H707" s="80"/>
      <c r="I707" s="81"/>
    </row>
    <row r="708" spans="7:9" ht="13.2">
      <c r="G708" s="79"/>
      <c r="H708" s="80"/>
      <c r="I708" s="81"/>
    </row>
    <row r="709" spans="7:9" ht="13.2">
      <c r="G709" s="79"/>
      <c r="H709" s="80"/>
      <c r="I709" s="81"/>
    </row>
    <row r="710" spans="7:9" ht="13.2">
      <c r="G710" s="79"/>
      <c r="H710" s="80"/>
      <c r="I710" s="81"/>
    </row>
    <row r="711" spans="7:9" ht="13.2">
      <c r="G711" s="79"/>
      <c r="H711" s="80"/>
      <c r="I711" s="81"/>
    </row>
    <row r="712" spans="7:9" ht="13.2">
      <c r="G712" s="79"/>
      <c r="H712" s="80"/>
      <c r="I712" s="81"/>
    </row>
    <row r="713" spans="7:9" ht="13.2">
      <c r="G713" s="79"/>
      <c r="H713" s="80"/>
      <c r="I713" s="81"/>
    </row>
    <row r="714" spans="7:9" ht="13.2">
      <c r="G714" s="79"/>
      <c r="H714" s="80"/>
      <c r="I714" s="81"/>
    </row>
    <row r="715" spans="7:9" ht="13.2">
      <c r="G715" s="79"/>
      <c r="H715" s="80"/>
      <c r="I715" s="81"/>
    </row>
    <row r="716" spans="7:9" ht="13.2">
      <c r="G716" s="79"/>
      <c r="H716" s="80"/>
      <c r="I716" s="81"/>
    </row>
    <row r="717" spans="7:9" ht="13.2">
      <c r="G717" s="79"/>
      <c r="H717" s="80"/>
      <c r="I717" s="81"/>
    </row>
    <row r="718" spans="7:9" ht="13.2">
      <c r="G718" s="79"/>
      <c r="H718" s="80"/>
      <c r="I718" s="81"/>
    </row>
    <row r="719" spans="7:9" ht="13.2">
      <c r="G719" s="79"/>
      <c r="H719" s="80"/>
      <c r="I719" s="81"/>
    </row>
    <row r="720" spans="7:9" ht="13.2">
      <c r="G720" s="79"/>
      <c r="H720" s="80"/>
      <c r="I720" s="81"/>
    </row>
    <row r="721" spans="7:9" ht="13.2">
      <c r="G721" s="79"/>
      <c r="H721" s="80"/>
      <c r="I721" s="81"/>
    </row>
    <row r="722" spans="7:9" ht="13.2">
      <c r="G722" s="79"/>
      <c r="H722" s="80"/>
      <c r="I722" s="81"/>
    </row>
    <row r="723" spans="7:9" ht="13.2">
      <c r="G723" s="79"/>
      <c r="H723" s="80"/>
      <c r="I723" s="81"/>
    </row>
    <row r="724" spans="7:9" ht="13.2">
      <c r="G724" s="79"/>
      <c r="H724" s="80"/>
      <c r="I724" s="81"/>
    </row>
    <row r="725" spans="7:9" ht="13.2">
      <c r="G725" s="79"/>
      <c r="H725" s="80"/>
      <c r="I725" s="81"/>
    </row>
    <row r="726" spans="7:9" ht="13.2">
      <c r="G726" s="79"/>
      <c r="H726" s="80"/>
      <c r="I726" s="81"/>
    </row>
    <row r="727" spans="7:9" ht="13.2">
      <c r="G727" s="79"/>
      <c r="H727" s="80"/>
      <c r="I727" s="81"/>
    </row>
    <row r="728" spans="7:9" ht="13.2">
      <c r="G728" s="79"/>
      <c r="H728" s="80"/>
      <c r="I728" s="81"/>
    </row>
    <row r="729" spans="7:9" ht="13.2">
      <c r="G729" s="79"/>
      <c r="H729" s="80"/>
      <c r="I729" s="81"/>
    </row>
    <row r="730" spans="7:9" ht="13.2">
      <c r="G730" s="79"/>
      <c r="H730" s="80"/>
      <c r="I730" s="81"/>
    </row>
    <row r="731" spans="7:9" ht="13.2">
      <c r="G731" s="79"/>
      <c r="H731" s="80"/>
      <c r="I731" s="81"/>
    </row>
    <row r="732" spans="7:9" ht="13.2">
      <c r="G732" s="79"/>
      <c r="H732" s="80"/>
      <c r="I732" s="81"/>
    </row>
    <row r="733" spans="7:9" ht="13.2">
      <c r="G733" s="79"/>
      <c r="H733" s="80"/>
      <c r="I733" s="81"/>
    </row>
    <row r="734" spans="7:9" ht="13.2">
      <c r="G734" s="79"/>
      <c r="H734" s="80"/>
      <c r="I734" s="81"/>
    </row>
    <row r="735" spans="7:9" ht="13.2">
      <c r="G735" s="79"/>
      <c r="H735" s="80"/>
      <c r="I735" s="81"/>
    </row>
    <row r="736" spans="7:9" ht="13.2">
      <c r="G736" s="79"/>
      <c r="H736" s="80"/>
      <c r="I736" s="81"/>
    </row>
    <row r="737" spans="7:9" ht="13.2">
      <c r="G737" s="79"/>
      <c r="H737" s="80"/>
      <c r="I737" s="81"/>
    </row>
    <row r="738" spans="7:9" ht="13.2">
      <c r="G738" s="79"/>
      <c r="H738" s="80"/>
      <c r="I738" s="81"/>
    </row>
    <row r="739" spans="7:9" ht="13.2">
      <c r="G739" s="79"/>
      <c r="H739" s="80"/>
      <c r="I739" s="81"/>
    </row>
    <row r="740" spans="7:9" ht="13.2">
      <c r="G740" s="79"/>
      <c r="H740" s="80"/>
      <c r="I740" s="81"/>
    </row>
    <row r="741" spans="7:9" ht="13.2">
      <c r="G741" s="79"/>
      <c r="H741" s="80"/>
      <c r="I741" s="81"/>
    </row>
    <row r="742" spans="7:9" ht="13.2">
      <c r="G742" s="79"/>
      <c r="H742" s="80"/>
      <c r="I742" s="81"/>
    </row>
    <row r="743" spans="7:9" ht="13.2">
      <c r="G743" s="79"/>
      <c r="H743" s="80"/>
      <c r="I743" s="81"/>
    </row>
    <row r="744" spans="7:9" ht="13.2">
      <c r="G744" s="79"/>
      <c r="H744" s="80"/>
      <c r="I744" s="81"/>
    </row>
    <row r="745" spans="7:9" ht="13.2">
      <c r="G745" s="79"/>
      <c r="H745" s="80"/>
      <c r="I745" s="81"/>
    </row>
    <row r="746" spans="7:9" ht="13.2">
      <c r="G746" s="79"/>
      <c r="H746" s="80"/>
      <c r="I746" s="81"/>
    </row>
    <row r="747" spans="7:9" ht="13.2">
      <c r="G747" s="79"/>
      <c r="H747" s="80"/>
      <c r="I747" s="81"/>
    </row>
    <row r="748" spans="7:9" ht="13.2">
      <c r="G748" s="79"/>
      <c r="H748" s="80"/>
      <c r="I748" s="81"/>
    </row>
    <row r="749" spans="7:9" ht="13.2">
      <c r="G749" s="79"/>
      <c r="H749" s="80"/>
      <c r="I749" s="81"/>
    </row>
    <row r="750" spans="7:9" ht="13.2">
      <c r="G750" s="79"/>
      <c r="H750" s="80"/>
      <c r="I750" s="81"/>
    </row>
    <row r="751" spans="7:9" ht="13.2">
      <c r="G751" s="79"/>
      <c r="H751" s="80"/>
      <c r="I751" s="81"/>
    </row>
    <row r="752" spans="7:9" ht="13.2">
      <c r="G752" s="79"/>
      <c r="H752" s="80"/>
      <c r="I752" s="81"/>
    </row>
    <row r="753" spans="7:9" ht="13.2">
      <c r="G753" s="79"/>
      <c r="H753" s="80"/>
      <c r="I753" s="81"/>
    </row>
    <row r="754" spans="7:9" ht="13.2">
      <c r="G754" s="79"/>
      <c r="H754" s="80"/>
      <c r="I754" s="81"/>
    </row>
    <row r="755" spans="7:9" ht="13.2">
      <c r="G755" s="79"/>
      <c r="H755" s="80"/>
      <c r="I755" s="81"/>
    </row>
    <row r="756" spans="7:9" ht="13.2">
      <c r="G756" s="79"/>
      <c r="H756" s="80"/>
      <c r="I756" s="81"/>
    </row>
    <row r="757" spans="7:9" ht="13.2">
      <c r="G757" s="79"/>
      <c r="H757" s="80"/>
      <c r="I757" s="81"/>
    </row>
    <row r="758" spans="7:9" ht="13.2">
      <c r="G758" s="79"/>
      <c r="H758" s="80"/>
      <c r="I758" s="81"/>
    </row>
    <row r="759" spans="7:9" ht="13.2">
      <c r="G759" s="79"/>
      <c r="H759" s="80"/>
      <c r="I759" s="81"/>
    </row>
    <row r="760" spans="7:9" ht="13.2">
      <c r="G760" s="79"/>
      <c r="H760" s="80"/>
      <c r="I760" s="81"/>
    </row>
    <row r="761" spans="7:9" ht="13.2">
      <c r="G761" s="79"/>
      <c r="H761" s="80"/>
      <c r="I761" s="81"/>
    </row>
    <row r="762" spans="7:9" ht="13.2">
      <c r="G762" s="79"/>
      <c r="H762" s="80"/>
      <c r="I762" s="81"/>
    </row>
    <row r="763" spans="7:9" ht="13.2">
      <c r="G763" s="79"/>
      <c r="H763" s="80"/>
      <c r="I763" s="81"/>
    </row>
    <row r="764" spans="7:9" ht="13.2">
      <c r="G764" s="79"/>
      <c r="H764" s="80"/>
      <c r="I764" s="81"/>
    </row>
    <row r="765" spans="7:9" ht="13.2">
      <c r="G765" s="79"/>
      <c r="H765" s="80"/>
      <c r="I765" s="81"/>
    </row>
    <row r="766" spans="7:9" ht="13.2">
      <c r="G766" s="79"/>
      <c r="H766" s="80"/>
      <c r="I766" s="81"/>
    </row>
    <row r="767" spans="7:9" ht="13.2">
      <c r="G767" s="79"/>
      <c r="H767" s="80"/>
      <c r="I767" s="81"/>
    </row>
    <row r="768" spans="7:9" ht="13.2">
      <c r="G768" s="79"/>
      <c r="H768" s="80"/>
      <c r="I768" s="81"/>
    </row>
    <row r="769" spans="7:9" ht="13.2">
      <c r="G769" s="79"/>
      <c r="H769" s="80"/>
      <c r="I769" s="81"/>
    </row>
    <row r="770" spans="7:9" ht="13.2">
      <c r="G770" s="79"/>
      <c r="H770" s="80"/>
      <c r="I770" s="81"/>
    </row>
    <row r="771" spans="7:9" ht="13.2">
      <c r="G771" s="79"/>
      <c r="H771" s="80"/>
      <c r="I771" s="81"/>
    </row>
    <row r="772" spans="7:9" ht="13.2">
      <c r="G772" s="79"/>
      <c r="H772" s="80"/>
      <c r="I772" s="81"/>
    </row>
    <row r="773" spans="7:9" ht="13.2">
      <c r="G773" s="79"/>
      <c r="H773" s="80"/>
      <c r="I773" s="81"/>
    </row>
    <row r="774" spans="7:9" ht="13.2">
      <c r="G774" s="79"/>
      <c r="H774" s="80"/>
      <c r="I774" s="81"/>
    </row>
    <row r="775" spans="7:9" ht="13.2">
      <c r="G775" s="79"/>
      <c r="H775" s="80"/>
      <c r="I775" s="81"/>
    </row>
    <row r="776" spans="7:9" ht="13.2">
      <c r="G776" s="79"/>
      <c r="H776" s="80"/>
      <c r="I776" s="81"/>
    </row>
    <row r="777" spans="7:9" ht="13.2">
      <c r="G777" s="79"/>
      <c r="H777" s="80"/>
      <c r="I777" s="81"/>
    </row>
    <row r="778" spans="7:9" ht="13.2">
      <c r="G778" s="79"/>
      <c r="H778" s="80"/>
      <c r="I778" s="81"/>
    </row>
    <row r="779" spans="7:9" ht="13.2">
      <c r="G779" s="79"/>
      <c r="H779" s="80"/>
      <c r="I779" s="81"/>
    </row>
    <row r="780" spans="7:9" ht="13.2">
      <c r="G780" s="79"/>
      <c r="H780" s="80"/>
      <c r="I780" s="81"/>
    </row>
    <row r="781" spans="7:9" ht="13.2">
      <c r="G781" s="79"/>
      <c r="H781" s="80"/>
      <c r="I781" s="81"/>
    </row>
    <row r="782" spans="7:9" ht="13.2">
      <c r="G782" s="79"/>
      <c r="H782" s="80"/>
      <c r="I782" s="81"/>
    </row>
    <row r="783" spans="7:9" ht="13.2">
      <c r="G783" s="79"/>
      <c r="H783" s="80"/>
      <c r="I783" s="81"/>
    </row>
    <row r="784" spans="7:9" ht="13.2">
      <c r="G784" s="79"/>
      <c r="H784" s="80"/>
      <c r="I784" s="81"/>
    </row>
    <row r="785" spans="7:9" ht="13.2">
      <c r="G785" s="79"/>
      <c r="H785" s="80"/>
      <c r="I785" s="81"/>
    </row>
    <row r="786" spans="7:9" ht="13.2">
      <c r="G786" s="79"/>
      <c r="H786" s="80"/>
      <c r="I786" s="81"/>
    </row>
    <row r="787" spans="7:9" ht="13.2">
      <c r="G787" s="79"/>
      <c r="H787" s="80"/>
      <c r="I787" s="81"/>
    </row>
    <row r="788" spans="7:9" ht="13.2">
      <c r="G788" s="79"/>
      <c r="H788" s="80"/>
      <c r="I788" s="81"/>
    </row>
    <row r="789" spans="7:9" ht="13.2">
      <c r="G789" s="79"/>
      <c r="H789" s="80"/>
      <c r="I789" s="81"/>
    </row>
    <row r="790" spans="7:9" ht="13.2">
      <c r="G790" s="79"/>
      <c r="H790" s="80"/>
      <c r="I790" s="81"/>
    </row>
    <row r="791" spans="7:9" ht="13.2">
      <c r="G791" s="79"/>
      <c r="H791" s="80"/>
      <c r="I791" s="81"/>
    </row>
    <row r="792" spans="7:9" ht="13.2">
      <c r="G792" s="79"/>
      <c r="H792" s="80"/>
      <c r="I792" s="81"/>
    </row>
    <row r="793" spans="7:9" ht="13.2">
      <c r="G793" s="79"/>
      <c r="H793" s="80"/>
      <c r="I793" s="81"/>
    </row>
    <row r="794" spans="7:9" ht="13.2">
      <c r="G794" s="79"/>
      <c r="H794" s="80"/>
      <c r="I794" s="81"/>
    </row>
    <row r="795" spans="7:9" ht="13.2">
      <c r="G795" s="79"/>
      <c r="H795" s="80"/>
      <c r="I795" s="81"/>
    </row>
    <row r="796" spans="7:9" ht="13.2">
      <c r="G796" s="79"/>
      <c r="H796" s="80"/>
      <c r="I796" s="81"/>
    </row>
    <row r="797" spans="7:9" ht="13.2">
      <c r="G797" s="79"/>
      <c r="H797" s="80"/>
      <c r="I797" s="81"/>
    </row>
    <row r="798" spans="7:9" ht="13.2">
      <c r="G798" s="79"/>
      <c r="H798" s="80"/>
      <c r="I798" s="81"/>
    </row>
    <row r="799" spans="7:9" ht="13.2">
      <c r="G799" s="79"/>
      <c r="H799" s="80"/>
      <c r="I799" s="81"/>
    </row>
    <row r="800" spans="7:9" ht="13.2">
      <c r="G800" s="79"/>
      <c r="H800" s="80"/>
      <c r="I800" s="81"/>
    </row>
    <row r="801" spans="7:9" ht="13.2">
      <c r="G801" s="79"/>
      <c r="H801" s="80"/>
      <c r="I801" s="81"/>
    </row>
    <row r="802" spans="7:9" ht="13.2">
      <c r="G802" s="79"/>
      <c r="H802" s="80"/>
      <c r="I802" s="81"/>
    </row>
    <row r="803" spans="7:9" ht="13.2">
      <c r="G803" s="79"/>
      <c r="H803" s="80"/>
      <c r="I803" s="81"/>
    </row>
    <row r="804" spans="7:9" ht="13.2">
      <c r="G804" s="79"/>
      <c r="H804" s="80"/>
      <c r="I804" s="81"/>
    </row>
    <row r="805" spans="7:9" ht="13.2">
      <c r="G805" s="79"/>
      <c r="H805" s="80"/>
      <c r="I805" s="81"/>
    </row>
    <row r="806" spans="7:9" ht="13.2">
      <c r="G806" s="79"/>
      <c r="H806" s="80"/>
      <c r="I806" s="81"/>
    </row>
    <row r="807" spans="7:9" ht="13.2">
      <c r="G807" s="79"/>
      <c r="H807" s="80"/>
      <c r="I807" s="81"/>
    </row>
    <row r="808" spans="7:9" ht="13.2">
      <c r="G808" s="79"/>
      <c r="H808" s="80"/>
      <c r="I808" s="81"/>
    </row>
    <row r="809" spans="7:9" ht="13.2">
      <c r="G809" s="79"/>
      <c r="H809" s="80"/>
      <c r="I809" s="81"/>
    </row>
    <row r="810" spans="7:9" ht="13.2">
      <c r="G810" s="79"/>
      <c r="H810" s="80"/>
      <c r="I810" s="81"/>
    </row>
    <row r="811" spans="7:9" ht="13.2">
      <c r="G811" s="79"/>
      <c r="H811" s="80"/>
      <c r="I811" s="81"/>
    </row>
    <row r="812" spans="7:9" ht="13.2">
      <c r="G812" s="79"/>
      <c r="H812" s="80"/>
      <c r="I812" s="81"/>
    </row>
    <row r="813" spans="7:9" ht="13.2">
      <c r="G813" s="79"/>
      <c r="H813" s="80"/>
      <c r="I813" s="81"/>
    </row>
    <row r="814" spans="7:9" ht="13.2">
      <c r="G814" s="79"/>
      <c r="H814" s="80"/>
      <c r="I814" s="81"/>
    </row>
    <row r="815" spans="7:9" ht="13.2">
      <c r="G815" s="79"/>
      <c r="H815" s="80"/>
      <c r="I815" s="81"/>
    </row>
    <row r="816" spans="7:9" ht="13.2">
      <c r="G816" s="79"/>
      <c r="H816" s="80"/>
      <c r="I816" s="81"/>
    </row>
    <row r="817" spans="7:9" ht="13.2">
      <c r="G817" s="79"/>
      <c r="H817" s="80"/>
      <c r="I817" s="81"/>
    </row>
    <row r="818" spans="7:9" ht="13.2">
      <c r="G818" s="79"/>
      <c r="H818" s="80"/>
      <c r="I818" s="81"/>
    </row>
    <row r="819" spans="7:9" ht="13.2">
      <c r="G819" s="79"/>
      <c r="H819" s="80"/>
      <c r="I819" s="81"/>
    </row>
    <row r="820" spans="7:9" ht="13.2">
      <c r="G820" s="79"/>
      <c r="H820" s="80"/>
      <c r="I820" s="81"/>
    </row>
    <row r="821" spans="7:9" ht="13.2">
      <c r="G821" s="79"/>
      <c r="H821" s="80"/>
      <c r="I821" s="81"/>
    </row>
    <row r="822" spans="7:9" ht="13.2">
      <c r="G822" s="79"/>
      <c r="H822" s="80"/>
      <c r="I822" s="81"/>
    </row>
    <row r="823" spans="7:9" ht="13.2">
      <c r="G823" s="79"/>
      <c r="H823" s="80"/>
      <c r="I823" s="81"/>
    </row>
    <row r="824" spans="7:9" ht="13.2">
      <c r="G824" s="79"/>
      <c r="H824" s="80"/>
      <c r="I824" s="81"/>
    </row>
    <row r="825" spans="7:9" ht="13.2">
      <c r="G825" s="79"/>
      <c r="H825" s="80"/>
      <c r="I825" s="81"/>
    </row>
    <row r="826" spans="7:9" ht="13.2">
      <c r="G826" s="79"/>
      <c r="H826" s="80"/>
      <c r="I826" s="81"/>
    </row>
    <row r="827" spans="7:9" ht="13.2">
      <c r="G827" s="79"/>
      <c r="H827" s="80"/>
      <c r="I827" s="81"/>
    </row>
    <row r="828" spans="7:9" ht="13.2">
      <c r="G828" s="79"/>
      <c r="H828" s="80"/>
      <c r="I828" s="81"/>
    </row>
    <row r="829" spans="7:9" ht="13.2">
      <c r="G829" s="79"/>
      <c r="H829" s="80"/>
      <c r="I829" s="81"/>
    </row>
    <row r="830" spans="7:9" ht="13.2">
      <c r="G830" s="79"/>
      <c r="H830" s="80"/>
      <c r="I830" s="81"/>
    </row>
    <row r="831" spans="7:9" ht="13.2">
      <c r="G831" s="79"/>
      <c r="H831" s="80"/>
      <c r="I831" s="81"/>
    </row>
    <row r="832" spans="7:9" ht="13.2">
      <c r="G832" s="79"/>
      <c r="H832" s="80"/>
      <c r="I832" s="81"/>
    </row>
    <row r="833" spans="7:9" ht="13.2">
      <c r="G833" s="79"/>
      <c r="H833" s="80"/>
      <c r="I833" s="81"/>
    </row>
    <row r="834" spans="7:9" ht="13.2">
      <c r="G834" s="79"/>
      <c r="H834" s="80"/>
      <c r="I834" s="81"/>
    </row>
    <row r="835" spans="7:9" ht="13.2">
      <c r="G835" s="79"/>
      <c r="H835" s="80"/>
      <c r="I835" s="81"/>
    </row>
    <row r="836" spans="7:9" ht="13.2">
      <c r="G836" s="79"/>
      <c r="H836" s="80"/>
      <c r="I836" s="81"/>
    </row>
    <row r="837" spans="7:9" ht="13.2">
      <c r="G837" s="79"/>
      <c r="H837" s="80"/>
      <c r="I837" s="81"/>
    </row>
    <row r="838" spans="7:9" ht="13.2">
      <c r="G838" s="79"/>
      <c r="H838" s="80"/>
      <c r="I838" s="81"/>
    </row>
    <row r="839" spans="7:9" ht="13.2">
      <c r="G839" s="79"/>
      <c r="H839" s="80"/>
      <c r="I839" s="81"/>
    </row>
    <row r="840" spans="7:9" ht="13.2">
      <c r="G840" s="79"/>
      <c r="H840" s="80"/>
      <c r="I840" s="81"/>
    </row>
    <row r="841" spans="7:9" ht="13.2">
      <c r="G841" s="79"/>
      <c r="H841" s="80"/>
      <c r="I841" s="81"/>
    </row>
    <row r="842" spans="7:9" ht="13.2">
      <c r="G842" s="79"/>
      <c r="H842" s="80"/>
      <c r="I842" s="81"/>
    </row>
    <row r="843" spans="7:9" ht="13.2">
      <c r="G843" s="79"/>
      <c r="H843" s="80"/>
      <c r="I843" s="81"/>
    </row>
    <row r="844" spans="7:9" ht="13.2">
      <c r="G844" s="79"/>
      <c r="H844" s="80"/>
      <c r="I844" s="81"/>
    </row>
    <row r="845" spans="7:9" ht="13.2">
      <c r="G845" s="79"/>
      <c r="H845" s="80"/>
      <c r="I845" s="81"/>
    </row>
    <row r="846" spans="7:9" ht="13.2">
      <c r="G846" s="79"/>
      <c r="H846" s="80"/>
      <c r="I846" s="81"/>
    </row>
    <row r="847" spans="7:9" ht="13.2">
      <c r="G847" s="79"/>
      <c r="H847" s="80"/>
      <c r="I847" s="81"/>
    </row>
    <row r="848" spans="7:9" ht="13.2">
      <c r="G848" s="79"/>
      <c r="H848" s="80"/>
      <c r="I848" s="81"/>
    </row>
    <row r="849" spans="7:9" ht="13.2">
      <c r="G849" s="79"/>
      <c r="H849" s="80"/>
      <c r="I849" s="81"/>
    </row>
    <row r="850" spans="7:9" ht="13.2">
      <c r="G850" s="79"/>
      <c r="H850" s="80"/>
      <c r="I850" s="81"/>
    </row>
    <row r="851" spans="7:9" ht="13.2">
      <c r="G851" s="79"/>
      <c r="H851" s="80"/>
      <c r="I851" s="81"/>
    </row>
    <row r="852" spans="7:9" ht="13.2">
      <c r="G852" s="79"/>
      <c r="H852" s="80"/>
      <c r="I852" s="81"/>
    </row>
    <row r="853" spans="7:9" ht="13.2">
      <c r="G853" s="79"/>
      <c r="H853" s="80"/>
      <c r="I853" s="81"/>
    </row>
    <row r="854" spans="7:9" ht="13.2">
      <c r="G854" s="79"/>
      <c r="H854" s="80"/>
      <c r="I854" s="81"/>
    </row>
    <row r="855" spans="7:9" ht="13.2">
      <c r="G855" s="79"/>
      <c r="H855" s="80"/>
      <c r="I855" s="81"/>
    </row>
    <row r="856" spans="7:9" ht="13.2">
      <c r="G856" s="79"/>
      <c r="H856" s="80"/>
      <c r="I856" s="81"/>
    </row>
    <row r="857" spans="7:9" ht="13.2">
      <c r="G857" s="79"/>
      <c r="H857" s="80"/>
      <c r="I857" s="81"/>
    </row>
    <row r="858" spans="7:9" ht="13.2">
      <c r="G858" s="79"/>
      <c r="H858" s="80"/>
      <c r="I858" s="81"/>
    </row>
    <row r="859" spans="7:9" ht="13.2">
      <c r="G859" s="79"/>
      <c r="H859" s="80"/>
      <c r="I859" s="81"/>
    </row>
    <row r="860" spans="7:9" ht="13.2">
      <c r="G860" s="79"/>
      <c r="H860" s="80"/>
      <c r="I860" s="81"/>
    </row>
    <row r="861" spans="7:9" ht="13.2">
      <c r="G861" s="79"/>
      <c r="H861" s="80"/>
      <c r="I861" s="81"/>
    </row>
    <row r="862" spans="7:9" ht="13.2">
      <c r="G862" s="79"/>
      <c r="H862" s="80"/>
      <c r="I862" s="81"/>
    </row>
    <row r="863" spans="7:9" ht="13.2">
      <c r="G863" s="79"/>
      <c r="H863" s="80"/>
      <c r="I863" s="81"/>
    </row>
    <row r="864" spans="7:9" ht="13.2">
      <c r="G864" s="79"/>
      <c r="H864" s="80"/>
      <c r="I864" s="81"/>
    </row>
    <row r="865" spans="7:9" ht="13.2">
      <c r="G865" s="79"/>
      <c r="H865" s="80"/>
      <c r="I865" s="81"/>
    </row>
    <row r="866" spans="7:9" ht="13.2">
      <c r="G866" s="79"/>
      <c r="H866" s="80"/>
      <c r="I866" s="81"/>
    </row>
    <row r="867" spans="7:9" ht="13.2">
      <c r="G867" s="79"/>
      <c r="H867" s="80"/>
      <c r="I867" s="81"/>
    </row>
    <row r="868" spans="7:9" ht="13.2">
      <c r="G868" s="79"/>
      <c r="H868" s="80"/>
      <c r="I868" s="81"/>
    </row>
    <row r="869" spans="7:9" ht="13.2">
      <c r="G869" s="79"/>
      <c r="H869" s="80"/>
      <c r="I869" s="81"/>
    </row>
    <row r="870" spans="7:9" ht="13.2">
      <c r="G870" s="79"/>
      <c r="H870" s="80"/>
      <c r="I870" s="81"/>
    </row>
    <row r="871" spans="7:9" ht="13.2">
      <c r="G871" s="79"/>
      <c r="H871" s="80"/>
      <c r="I871" s="81"/>
    </row>
    <row r="872" spans="7:9" ht="13.2">
      <c r="G872" s="79"/>
      <c r="H872" s="80"/>
      <c r="I872" s="81"/>
    </row>
    <row r="873" spans="7:9" ht="13.2">
      <c r="G873" s="79"/>
      <c r="H873" s="80"/>
      <c r="I873" s="81"/>
    </row>
    <row r="874" spans="7:9" ht="13.2">
      <c r="G874" s="79"/>
      <c r="H874" s="80"/>
      <c r="I874" s="81"/>
    </row>
    <row r="875" spans="7:9" ht="13.2">
      <c r="G875" s="79"/>
      <c r="H875" s="80"/>
      <c r="I875" s="81"/>
    </row>
    <row r="876" spans="7:9" ht="13.2">
      <c r="G876" s="79"/>
      <c r="H876" s="80"/>
      <c r="I876" s="81"/>
    </row>
    <row r="877" spans="7:9" ht="13.2">
      <c r="G877" s="79"/>
      <c r="H877" s="80"/>
      <c r="I877" s="81"/>
    </row>
    <row r="878" spans="7:9" ht="13.2">
      <c r="G878" s="79"/>
      <c r="H878" s="80"/>
      <c r="I878" s="81"/>
    </row>
    <row r="879" spans="7:9" ht="13.2">
      <c r="G879" s="79"/>
      <c r="H879" s="80"/>
      <c r="I879" s="81"/>
    </row>
    <row r="880" spans="7:9" ht="13.2">
      <c r="G880" s="79"/>
      <c r="H880" s="80"/>
      <c r="I880" s="81"/>
    </row>
    <row r="881" spans="7:9" ht="13.2">
      <c r="G881" s="79"/>
      <c r="H881" s="80"/>
      <c r="I881" s="81"/>
    </row>
    <row r="882" spans="7:9" ht="13.2">
      <c r="G882" s="79"/>
      <c r="H882" s="80"/>
      <c r="I882" s="81"/>
    </row>
    <row r="883" spans="7:9" ht="13.2">
      <c r="G883" s="79"/>
      <c r="H883" s="80"/>
      <c r="I883" s="81"/>
    </row>
    <row r="884" spans="7:9" ht="13.2">
      <c r="G884" s="79"/>
      <c r="H884" s="80"/>
      <c r="I884" s="81"/>
    </row>
    <row r="885" spans="7:9" ht="13.2">
      <c r="G885" s="79"/>
      <c r="H885" s="80"/>
      <c r="I885" s="81"/>
    </row>
    <row r="886" spans="7:9" ht="13.2">
      <c r="G886" s="79"/>
      <c r="H886" s="80"/>
      <c r="I886" s="81"/>
    </row>
    <row r="887" spans="7:9" ht="13.2">
      <c r="G887" s="79"/>
      <c r="H887" s="80"/>
      <c r="I887" s="81"/>
    </row>
    <row r="888" spans="7:9" ht="13.2">
      <c r="G888" s="79"/>
      <c r="H888" s="80"/>
      <c r="I888" s="81"/>
    </row>
    <row r="889" spans="7:9" ht="13.2">
      <c r="G889" s="79"/>
      <c r="H889" s="80"/>
      <c r="I889" s="81"/>
    </row>
    <row r="890" spans="7:9" ht="13.2">
      <c r="G890" s="79"/>
      <c r="H890" s="80"/>
      <c r="I890" s="81"/>
    </row>
    <row r="891" spans="7:9" ht="13.2">
      <c r="G891" s="79"/>
      <c r="H891" s="80"/>
      <c r="I891" s="81"/>
    </row>
    <row r="892" spans="7:9" ht="13.2">
      <c r="G892" s="79"/>
      <c r="H892" s="80"/>
      <c r="I892" s="81"/>
    </row>
    <row r="893" spans="7:9" ht="13.2">
      <c r="G893" s="79"/>
      <c r="H893" s="80"/>
      <c r="I893" s="81"/>
    </row>
    <row r="894" spans="7:9" ht="13.2">
      <c r="G894" s="79"/>
      <c r="H894" s="80"/>
      <c r="I894" s="81"/>
    </row>
    <row r="895" spans="7:9" ht="13.2">
      <c r="G895" s="79"/>
      <c r="H895" s="80"/>
      <c r="I895" s="81"/>
    </row>
    <row r="896" spans="7:9" ht="13.2">
      <c r="G896" s="79"/>
      <c r="H896" s="80"/>
      <c r="I896" s="81"/>
    </row>
    <row r="897" spans="7:9" ht="13.2">
      <c r="G897" s="79"/>
      <c r="H897" s="80"/>
      <c r="I897" s="81"/>
    </row>
    <row r="898" spans="7:9" ht="13.2">
      <c r="G898" s="79"/>
      <c r="H898" s="80"/>
      <c r="I898" s="81"/>
    </row>
    <row r="899" spans="7:9" ht="13.2">
      <c r="G899" s="79"/>
      <c r="H899" s="80"/>
      <c r="I899" s="81"/>
    </row>
    <row r="900" spans="7:9" ht="13.2">
      <c r="G900" s="79"/>
      <c r="H900" s="80"/>
      <c r="I900" s="81"/>
    </row>
    <row r="901" spans="7:9" ht="13.2">
      <c r="G901" s="79"/>
      <c r="H901" s="80"/>
      <c r="I901" s="81"/>
    </row>
    <row r="902" spans="7:9" ht="13.2">
      <c r="G902" s="79"/>
      <c r="H902" s="80"/>
      <c r="I902" s="81"/>
    </row>
    <row r="903" spans="7:9" ht="13.2">
      <c r="G903" s="79"/>
      <c r="H903" s="80"/>
      <c r="I903" s="81"/>
    </row>
    <row r="904" spans="7:9" ht="13.2">
      <c r="G904" s="79"/>
      <c r="H904" s="80"/>
      <c r="I904" s="81"/>
    </row>
    <row r="905" spans="7:9" ht="13.2">
      <c r="G905" s="79"/>
      <c r="H905" s="80"/>
      <c r="I905" s="81"/>
    </row>
    <row r="906" spans="7:9" ht="13.2">
      <c r="G906" s="79"/>
      <c r="H906" s="80"/>
      <c r="I906" s="81"/>
    </row>
    <row r="907" spans="7:9" ht="13.2">
      <c r="G907" s="79"/>
      <c r="H907" s="80"/>
      <c r="I907" s="81"/>
    </row>
    <row r="908" spans="7:9" ht="13.2">
      <c r="G908" s="79"/>
      <c r="H908" s="80"/>
      <c r="I908" s="81"/>
    </row>
    <row r="909" spans="7:9" ht="13.2">
      <c r="G909" s="79"/>
      <c r="H909" s="80"/>
      <c r="I909" s="81"/>
    </row>
    <row r="910" spans="7:9" ht="13.2">
      <c r="G910" s="79"/>
      <c r="H910" s="80"/>
      <c r="I910" s="81"/>
    </row>
    <row r="911" spans="7:9" ht="13.2">
      <c r="G911" s="79"/>
      <c r="H911" s="80"/>
      <c r="I911" s="81"/>
    </row>
    <row r="912" spans="7:9" ht="13.2">
      <c r="G912" s="79"/>
      <c r="H912" s="80"/>
      <c r="I912" s="81"/>
    </row>
    <row r="913" spans="7:9" ht="13.2">
      <c r="G913" s="79"/>
      <c r="H913" s="80"/>
      <c r="I913" s="81"/>
    </row>
    <row r="914" spans="7:9" ht="13.2">
      <c r="G914" s="79"/>
      <c r="H914" s="80"/>
      <c r="I914" s="81"/>
    </row>
    <row r="915" spans="7:9" ht="13.2">
      <c r="G915" s="79"/>
      <c r="H915" s="80"/>
      <c r="I915" s="81"/>
    </row>
    <row r="916" spans="7:9" ht="13.2">
      <c r="G916" s="79"/>
      <c r="H916" s="80"/>
      <c r="I916" s="81"/>
    </row>
    <row r="917" spans="7:9" ht="13.2">
      <c r="G917" s="79"/>
      <c r="H917" s="80"/>
      <c r="I917" s="81"/>
    </row>
    <row r="918" spans="7:9" ht="13.2">
      <c r="G918" s="79"/>
      <c r="H918" s="80"/>
      <c r="I918" s="81"/>
    </row>
    <row r="919" spans="7:9" ht="13.2">
      <c r="G919" s="79"/>
      <c r="H919" s="80"/>
      <c r="I919" s="81"/>
    </row>
    <row r="920" spans="7:9" ht="13.2">
      <c r="G920" s="79"/>
      <c r="H920" s="80"/>
      <c r="I920" s="81"/>
    </row>
    <row r="921" spans="7:9" ht="13.2">
      <c r="G921" s="79"/>
      <c r="H921" s="80"/>
      <c r="I921" s="81"/>
    </row>
    <row r="922" spans="7:9" ht="13.2">
      <c r="G922" s="79"/>
      <c r="H922" s="80"/>
      <c r="I922" s="81"/>
    </row>
    <row r="923" spans="7:9" ht="13.2">
      <c r="G923" s="79"/>
      <c r="H923" s="80"/>
      <c r="I923" s="81"/>
    </row>
    <row r="924" spans="7:9" ht="13.2">
      <c r="G924" s="79"/>
      <c r="H924" s="80"/>
      <c r="I924" s="81"/>
    </row>
    <row r="925" spans="7:9" ht="13.2">
      <c r="G925" s="79"/>
      <c r="H925" s="80"/>
      <c r="I925" s="81"/>
    </row>
    <row r="926" spans="7:9" ht="13.2">
      <c r="G926" s="79"/>
      <c r="H926" s="80"/>
      <c r="I926" s="81"/>
    </row>
    <row r="927" spans="7:9" ht="13.2">
      <c r="G927" s="79"/>
      <c r="H927" s="80"/>
      <c r="I927" s="81"/>
    </row>
    <row r="928" spans="7:9" ht="13.2">
      <c r="G928" s="79"/>
      <c r="H928" s="80"/>
      <c r="I928" s="81"/>
    </row>
    <row r="929" spans="7:9" ht="13.2">
      <c r="G929" s="79"/>
      <c r="H929" s="80"/>
      <c r="I929" s="81"/>
    </row>
    <row r="930" spans="7:9" ht="13.2">
      <c r="G930" s="79"/>
      <c r="H930" s="80"/>
      <c r="I930" s="81"/>
    </row>
    <row r="931" spans="7:9" ht="13.2">
      <c r="G931" s="79"/>
      <c r="H931" s="80"/>
      <c r="I931" s="81"/>
    </row>
    <row r="932" spans="7:9" ht="13.2">
      <c r="G932" s="79"/>
      <c r="H932" s="80"/>
      <c r="I932" s="81"/>
    </row>
    <row r="933" spans="7:9" ht="13.2">
      <c r="G933" s="79"/>
      <c r="H933" s="80"/>
      <c r="I933" s="81"/>
    </row>
    <row r="934" spans="7:9" ht="13.2">
      <c r="G934" s="79"/>
      <c r="H934" s="80"/>
      <c r="I934" s="81"/>
    </row>
    <row r="935" spans="7:9" ht="13.2">
      <c r="G935" s="79"/>
      <c r="H935" s="80"/>
      <c r="I935" s="81"/>
    </row>
    <row r="936" spans="7:9" ht="13.2">
      <c r="G936" s="79"/>
      <c r="H936" s="80"/>
      <c r="I936" s="81"/>
    </row>
    <row r="937" spans="7:9" ht="13.2">
      <c r="G937" s="79"/>
      <c r="H937" s="80"/>
      <c r="I937" s="81"/>
    </row>
    <row r="938" spans="7:9" ht="13.2">
      <c r="G938" s="79"/>
      <c r="H938" s="80"/>
      <c r="I938" s="81"/>
    </row>
    <row r="939" spans="7:9" ht="13.2">
      <c r="G939" s="79"/>
      <c r="H939" s="80"/>
      <c r="I939" s="81"/>
    </row>
    <row r="940" spans="7:9" ht="13.2">
      <c r="G940" s="79"/>
      <c r="H940" s="80"/>
      <c r="I940" s="81"/>
    </row>
    <row r="941" spans="7:9" ht="13.2">
      <c r="G941" s="79"/>
      <c r="H941" s="80"/>
      <c r="I941" s="81"/>
    </row>
    <row r="942" spans="7:9" ht="13.2">
      <c r="G942" s="79"/>
      <c r="H942" s="80"/>
      <c r="I942" s="81"/>
    </row>
    <row r="943" spans="7:9" ht="13.2">
      <c r="G943" s="79"/>
      <c r="H943" s="80"/>
      <c r="I943" s="81"/>
    </row>
    <row r="944" spans="7:9" ht="13.2">
      <c r="G944" s="79"/>
      <c r="H944" s="80"/>
      <c r="I944" s="81"/>
    </row>
    <row r="945" spans="7:9" ht="13.2">
      <c r="G945" s="79"/>
      <c r="H945" s="80"/>
      <c r="I945" s="81"/>
    </row>
    <row r="946" spans="7:9" ht="13.2">
      <c r="G946" s="79"/>
      <c r="H946" s="80"/>
      <c r="I946" s="81"/>
    </row>
    <row r="947" spans="7:9" ht="13.2">
      <c r="G947" s="79"/>
      <c r="H947" s="80"/>
      <c r="I947" s="81"/>
    </row>
    <row r="948" spans="7:9" ht="13.2">
      <c r="G948" s="79"/>
      <c r="H948" s="80"/>
      <c r="I948" s="81"/>
    </row>
    <row r="949" spans="7:9" ht="13.2">
      <c r="G949" s="79"/>
      <c r="H949" s="80"/>
      <c r="I949" s="81"/>
    </row>
    <row r="950" spans="7:9" ht="13.2">
      <c r="G950" s="79"/>
      <c r="H950" s="80"/>
      <c r="I950" s="81"/>
    </row>
    <row r="951" spans="7:9" ht="13.2">
      <c r="G951" s="79"/>
      <c r="H951" s="80"/>
      <c r="I951" s="81"/>
    </row>
    <row r="952" spans="7:9" ht="13.2">
      <c r="G952" s="79"/>
      <c r="H952" s="80"/>
      <c r="I952" s="81"/>
    </row>
    <row r="953" spans="7:9" ht="13.2">
      <c r="G953" s="79"/>
      <c r="H953" s="80"/>
      <c r="I953" s="81"/>
    </row>
    <row r="954" spans="7:9" ht="13.2">
      <c r="G954" s="79"/>
      <c r="H954" s="80"/>
      <c r="I954" s="81"/>
    </row>
    <row r="955" spans="7:9" ht="13.2">
      <c r="G955" s="79"/>
      <c r="H955" s="80"/>
      <c r="I955" s="81"/>
    </row>
    <row r="956" spans="7:9" ht="13.2">
      <c r="G956" s="79"/>
      <c r="H956" s="80"/>
      <c r="I956" s="81"/>
    </row>
    <row r="957" spans="7:9" ht="13.2">
      <c r="G957" s="79"/>
      <c r="H957" s="80"/>
      <c r="I957" s="81"/>
    </row>
    <row r="958" spans="7:9" ht="13.2">
      <c r="G958" s="79"/>
      <c r="H958" s="80"/>
      <c r="I958" s="81"/>
    </row>
    <row r="959" spans="7:9" ht="13.2">
      <c r="G959" s="79"/>
      <c r="H959" s="80"/>
      <c r="I959" s="81"/>
    </row>
    <row r="960" spans="7:9" ht="13.2">
      <c r="G960" s="79"/>
      <c r="H960" s="80"/>
      <c r="I960" s="81"/>
    </row>
    <row r="961" spans="7:9" ht="13.2">
      <c r="G961" s="79"/>
      <c r="H961" s="80"/>
      <c r="I961" s="81"/>
    </row>
    <row r="962" spans="7:9" ht="13.2">
      <c r="G962" s="79"/>
      <c r="H962" s="80"/>
      <c r="I962" s="81"/>
    </row>
    <row r="963" spans="7:9" ht="13.2">
      <c r="G963" s="79"/>
      <c r="H963" s="80"/>
      <c r="I963" s="81"/>
    </row>
    <row r="964" spans="7:9" ht="13.2">
      <c r="G964" s="79"/>
      <c r="H964" s="80"/>
      <c r="I964" s="81"/>
    </row>
    <row r="965" spans="7:9" ht="13.2">
      <c r="G965" s="79"/>
      <c r="H965" s="80"/>
      <c r="I965" s="81"/>
    </row>
    <row r="966" spans="7:9" ht="13.2">
      <c r="G966" s="79"/>
      <c r="H966" s="80"/>
      <c r="I966" s="81"/>
    </row>
    <row r="967" spans="7:9" ht="13.2">
      <c r="G967" s="79"/>
      <c r="H967" s="80"/>
      <c r="I967" s="81"/>
    </row>
    <row r="968" spans="7:9" ht="13.2">
      <c r="G968" s="79"/>
      <c r="H968" s="80"/>
      <c r="I968" s="81"/>
    </row>
    <row r="969" spans="7:9" ht="13.2">
      <c r="G969" s="79"/>
      <c r="H969" s="80"/>
      <c r="I969" s="81"/>
    </row>
    <row r="970" spans="7:9" ht="13.2">
      <c r="G970" s="79"/>
      <c r="H970" s="80"/>
      <c r="I970" s="81"/>
    </row>
    <row r="971" spans="7:9" ht="13.2">
      <c r="G971" s="79"/>
      <c r="H971" s="80"/>
      <c r="I971" s="81"/>
    </row>
    <row r="972" spans="7:9" ht="13.2">
      <c r="G972" s="79"/>
      <c r="H972" s="80"/>
      <c r="I972" s="81"/>
    </row>
    <row r="973" spans="7:9" ht="13.2">
      <c r="G973" s="79"/>
      <c r="H973" s="80"/>
      <c r="I973" s="81"/>
    </row>
    <row r="974" spans="7:9" ht="13.2">
      <c r="G974" s="79"/>
      <c r="H974" s="80"/>
      <c r="I974" s="81"/>
    </row>
    <row r="975" spans="7:9" ht="13.2">
      <c r="G975" s="79"/>
      <c r="H975" s="80"/>
      <c r="I975" s="81"/>
    </row>
    <row r="976" spans="7:9" ht="13.2">
      <c r="G976" s="79"/>
      <c r="H976" s="80"/>
      <c r="I976" s="81"/>
    </row>
    <row r="977" spans="7:9" ht="13.2">
      <c r="G977" s="79"/>
      <c r="H977" s="80"/>
      <c r="I977" s="81"/>
    </row>
    <row r="978" spans="7:9" ht="13.2">
      <c r="G978" s="79"/>
      <c r="H978" s="80"/>
      <c r="I978" s="81"/>
    </row>
    <row r="979" spans="7:9" ht="13.2">
      <c r="G979" s="79"/>
      <c r="H979" s="80"/>
      <c r="I979" s="81"/>
    </row>
    <row r="980" spans="7:9" ht="13.2">
      <c r="G980" s="79"/>
      <c r="H980" s="80"/>
      <c r="I980" s="81"/>
    </row>
    <row r="981" spans="7:9" ht="13.2">
      <c r="G981" s="79"/>
      <c r="H981" s="80"/>
      <c r="I981" s="81"/>
    </row>
    <row r="982" spans="7:9" ht="13.2">
      <c r="G982" s="79"/>
      <c r="H982" s="80"/>
      <c r="I982" s="81"/>
    </row>
    <row r="983" spans="7:9" ht="13.2">
      <c r="G983" s="79"/>
      <c r="H983" s="80"/>
      <c r="I983" s="81"/>
    </row>
    <row r="984" spans="7:9" ht="13.2">
      <c r="G984" s="79"/>
      <c r="H984" s="80"/>
      <c r="I984" s="81"/>
    </row>
    <row r="985" spans="7:9" ht="13.2">
      <c r="G985" s="79"/>
      <c r="H985" s="80"/>
      <c r="I985" s="81"/>
    </row>
    <row r="986" spans="7:9" ht="13.2">
      <c r="G986" s="79"/>
      <c r="H986" s="80"/>
      <c r="I986" s="81"/>
    </row>
    <row r="987" spans="7:9" ht="13.2">
      <c r="G987" s="79"/>
      <c r="H987" s="80"/>
      <c r="I987" s="81"/>
    </row>
    <row r="988" spans="7:9" ht="13.2">
      <c r="G988" s="79"/>
      <c r="H988" s="80"/>
      <c r="I988" s="81"/>
    </row>
    <row r="989" spans="7:9" ht="13.2">
      <c r="G989" s="79"/>
      <c r="H989" s="80"/>
      <c r="I989" s="81"/>
    </row>
    <row r="990" spans="7:9" ht="13.2">
      <c r="G990" s="79"/>
      <c r="H990" s="80"/>
      <c r="I990" s="81"/>
    </row>
    <row r="991" spans="7:9" ht="13.2">
      <c r="G991" s="79"/>
      <c r="H991" s="80"/>
      <c r="I991" s="81"/>
    </row>
    <row r="992" spans="7:9" ht="13.2">
      <c r="G992" s="79"/>
      <c r="H992" s="80"/>
      <c r="I992" s="81"/>
    </row>
    <row r="993" spans="7:9" ht="13.2">
      <c r="G993" s="79"/>
      <c r="H993" s="80"/>
      <c r="I993" s="81"/>
    </row>
    <row r="994" spans="7:9" ht="13.2">
      <c r="G994" s="79"/>
      <c r="H994" s="80"/>
      <c r="I994" s="81"/>
    </row>
    <row r="995" spans="7:9" ht="13.2">
      <c r="G995" s="79"/>
      <c r="H995" s="80"/>
      <c r="I995" s="81"/>
    </row>
    <row r="996" spans="7:9" ht="13.2">
      <c r="G996" s="79"/>
      <c r="H996" s="80"/>
      <c r="I996" s="81"/>
    </row>
    <row r="997" spans="7:9" ht="13.2">
      <c r="G997" s="79"/>
      <c r="H997" s="80"/>
      <c r="I997" s="81"/>
    </row>
    <row r="998" spans="7:9" ht="13.2">
      <c r="G998" s="79"/>
      <c r="H998" s="80"/>
      <c r="I998" s="81"/>
    </row>
    <row r="999" spans="7:9" ht="13.2">
      <c r="G999" s="79"/>
      <c r="H999" s="80"/>
      <c r="I999" s="81"/>
    </row>
    <row r="1000" spans="7:9" ht="13.2">
      <c r="G1000" s="79"/>
      <c r="H1000" s="80"/>
      <c r="I1000" s="81"/>
    </row>
    <row r="1001" spans="7:9" ht="13.2">
      <c r="G1001" s="79"/>
      <c r="H1001" s="80"/>
      <c r="I1001" s="81"/>
    </row>
    <row r="1002" spans="7:9" ht="13.2">
      <c r="G1002" s="79"/>
      <c r="H1002" s="80"/>
      <c r="I1002" s="81"/>
    </row>
    <row r="1003" spans="7:9" ht="13.2">
      <c r="G1003" s="79"/>
      <c r="H1003" s="80"/>
      <c r="I1003" s="81"/>
    </row>
    <row r="1004" spans="7:9" ht="13.2">
      <c r="G1004" s="79"/>
      <c r="H1004" s="80"/>
      <c r="I1004" s="81"/>
    </row>
    <row r="1005" spans="7:9" ht="13.2">
      <c r="G1005" s="79"/>
      <c r="H1005" s="80"/>
      <c r="I1005" s="81"/>
    </row>
    <row r="1006" spans="7:9" ht="13.2">
      <c r="G1006" s="79"/>
      <c r="H1006" s="80"/>
      <c r="I1006" s="81"/>
    </row>
    <row r="1007" spans="7:9" ht="13.2">
      <c r="G1007" s="79"/>
      <c r="H1007" s="80"/>
      <c r="I1007" s="81"/>
    </row>
    <row r="1008" spans="7:9" ht="13.2">
      <c r="G1008" s="79"/>
      <c r="H1008" s="80"/>
      <c r="I1008" s="81"/>
    </row>
    <row r="1009" spans="7:9" ht="13.2">
      <c r="G1009" s="79"/>
      <c r="H1009" s="80"/>
      <c r="I1009" s="81"/>
    </row>
    <row r="1010" spans="7:9" ht="13.2">
      <c r="G1010" s="79"/>
      <c r="H1010" s="80"/>
      <c r="I1010" s="81"/>
    </row>
    <row r="1011" spans="7:9" ht="13.2">
      <c r="G1011" s="79"/>
      <c r="H1011" s="80"/>
      <c r="I1011" s="81"/>
    </row>
    <row r="1012" spans="7:9" ht="13.2">
      <c r="G1012" s="79"/>
      <c r="H1012" s="80"/>
      <c r="I1012" s="81"/>
    </row>
    <row r="1013" spans="7:9" ht="13.2">
      <c r="G1013" s="79"/>
      <c r="H1013" s="80"/>
      <c r="I1013" s="81"/>
    </row>
    <row r="1014" spans="7:9" ht="13.2">
      <c r="G1014" s="79"/>
      <c r="H1014" s="80"/>
      <c r="I1014" s="81"/>
    </row>
    <row r="1015" spans="7:9" ht="13.2">
      <c r="G1015" s="79"/>
      <c r="H1015" s="80"/>
      <c r="I1015" s="81"/>
    </row>
    <row r="1016" spans="7:9" ht="13.2">
      <c r="G1016" s="79"/>
      <c r="H1016" s="80"/>
      <c r="I1016" s="81"/>
    </row>
    <row r="1017" spans="7:9" ht="13.2">
      <c r="G1017" s="79"/>
      <c r="H1017" s="80"/>
      <c r="I1017" s="81"/>
    </row>
    <row r="1018" spans="7:9" ht="13.2">
      <c r="G1018" s="79"/>
      <c r="H1018" s="80"/>
      <c r="I1018" s="81"/>
    </row>
    <row r="1019" spans="7:9" ht="13.2">
      <c r="G1019" s="79"/>
      <c r="H1019" s="80"/>
      <c r="I1019" s="81"/>
    </row>
    <row r="1020" spans="7:9" ht="13.2">
      <c r="G1020" s="79"/>
      <c r="H1020" s="80"/>
      <c r="I1020" s="81"/>
    </row>
    <row r="1021" spans="7:9" ht="13.2">
      <c r="G1021" s="79"/>
      <c r="H1021" s="80"/>
      <c r="I1021" s="81"/>
    </row>
    <row r="1022" spans="7:9" ht="13.2">
      <c r="G1022" s="79"/>
      <c r="H1022" s="80"/>
      <c r="I1022" s="81"/>
    </row>
    <row r="1023" spans="7:9" ht="13.2">
      <c r="G1023" s="79"/>
      <c r="H1023" s="80"/>
      <c r="I1023" s="81"/>
    </row>
  </sheetData>
  <conditionalFormatting sqref="A2:A1023">
    <cfRule type="expression" dxfId="1" priority="1">
      <formula>COUNTBLANK($B2:$K2)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Statistics!$N$4:$N$6</xm:f>
          </x14:formula1>
          <xm:sqref>C2:C7</xm:sqref>
        </x14:dataValidation>
        <x14:dataValidation type="list" allowBlank="1" xr:uid="{00000000-0002-0000-0500-000002000000}">
          <x14:formula1>
            <xm:f>Statistics!$N$10:$N$14</xm:f>
          </x14:formula1>
          <xm:sqref>D2:D7</xm:sqref>
        </x14:dataValidation>
        <x14:dataValidation type="list" allowBlank="1" showErrorMessage="1" xr:uid="{00000000-0002-0000-0500-000000000000}">
          <x14:formula1>
            <xm:f>Statistics!$L$10:$L$18</xm:f>
          </x14:formula1>
          <xm:sqref>E2:E7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995"/>
  <sheetViews>
    <sheetView workbookViewId="0">
      <selection activeCell="B23" sqref="B23"/>
    </sheetView>
  </sheetViews>
  <sheetFormatPr baseColWidth="10" defaultColWidth="14.44140625" defaultRowHeight="15.75" customHeight="1"/>
  <cols>
    <col min="1" max="1" width="3" customWidth="1"/>
    <col min="2" max="2" width="12" customWidth="1"/>
    <col min="3" max="3" width="10.44140625" customWidth="1"/>
    <col min="4" max="4" width="9.33203125" customWidth="1"/>
    <col min="5" max="5" width="9.88671875" customWidth="1"/>
    <col min="6" max="6" width="11" customWidth="1"/>
    <col min="7" max="7" width="11.5546875" customWidth="1"/>
    <col min="8" max="8" width="14.88671875" customWidth="1"/>
    <col min="9" max="9" width="7.44140625" customWidth="1"/>
    <col min="10" max="10" width="5.88671875" customWidth="1"/>
    <col min="11" max="11" width="14" customWidth="1"/>
    <col min="12" max="12" width="14.6640625" customWidth="1"/>
    <col min="15" max="15" width="12.6640625" customWidth="1"/>
  </cols>
  <sheetData>
    <row r="1" spans="1:16" ht="15.75" customHeight="1">
      <c r="A1" s="102"/>
      <c r="B1" s="102"/>
      <c r="C1" s="102"/>
      <c r="D1" s="102"/>
      <c r="E1" s="102"/>
      <c r="F1" s="102"/>
      <c r="G1" s="102"/>
      <c r="I1" s="103"/>
      <c r="P1" s="47"/>
    </row>
    <row r="2" spans="1:16" ht="15.75" customHeight="1">
      <c r="A2" s="102"/>
      <c r="B2" s="104"/>
      <c r="C2" s="105"/>
      <c r="D2" s="105"/>
      <c r="E2" s="105"/>
      <c r="F2" s="105"/>
      <c r="G2" s="105"/>
      <c r="H2" s="106"/>
      <c r="I2" s="107"/>
      <c r="J2" s="106"/>
      <c r="K2" s="106"/>
      <c r="L2" s="106"/>
      <c r="M2" s="106"/>
      <c r="N2" s="106"/>
      <c r="O2" s="108"/>
    </row>
    <row r="3" spans="1:16" ht="15.75" customHeight="1">
      <c r="A3" s="109"/>
      <c r="B3" s="174" t="s">
        <v>353</v>
      </c>
      <c r="C3" s="175"/>
      <c r="D3" s="175"/>
      <c r="E3" s="175"/>
      <c r="F3" s="175"/>
      <c r="G3" s="175"/>
      <c r="H3" s="110"/>
      <c r="I3" s="103"/>
      <c r="K3" s="172" t="s">
        <v>354</v>
      </c>
      <c r="L3" s="173"/>
      <c r="N3" s="177" t="s">
        <v>355</v>
      </c>
      <c r="O3" s="178"/>
    </row>
    <row r="4" spans="1:16" ht="15.75" customHeight="1">
      <c r="A4" s="114"/>
      <c r="B4" s="115" t="s">
        <v>369</v>
      </c>
      <c r="C4" s="116" t="s">
        <v>370</v>
      </c>
      <c r="D4" s="116" t="s">
        <v>266</v>
      </c>
      <c r="E4" s="116" t="s">
        <v>371</v>
      </c>
      <c r="F4" s="116" t="s">
        <v>372</v>
      </c>
      <c r="G4" s="116" t="s">
        <v>373</v>
      </c>
      <c r="H4" s="117" t="s">
        <v>359</v>
      </c>
      <c r="K4" s="118">
        <f>(HOUR(H5))</f>
        <v>13</v>
      </c>
      <c r="L4" s="182" t="s">
        <v>414</v>
      </c>
      <c r="N4" s="183" t="s">
        <v>377</v>
      </c>
      <c r="O4" s="122">
        <f>SUMIFS(Head!G$2:G$197,Head!C$2:C$197,N4)+SUMIFS(Arms!G$2:G$162,Arms!C$2:C$162,N4)+SUMIFS(Torso!G$2:G$167,Torso!C$2:C$167,N4)+SUMIFS(Legs!G$2:G$198,Legs!C$2:C$198,N4)+SUMIFS(Mods!G$2:G$200,Mods!C$2:C$200,N4)+SUMIFS(Supports!G$2:G$200,Supports!C$2:C$200,N4)</f>
        <v>0</v>
      </c>
      <c r="P4" s="180" t="s">
        <v>389</v>
      </c>
    </row>
    <row r="5" spans="1:16" ht="15.75" customHeight="1">
      <c r="A5" s="47"/>
      <c r="B5" s="125">
        <f>SUM(Head!G$2:G$197)</f>
        <v>0</v>
      </c>
      <c r="C5" s="79">
        <f>SUM(Arms!G$2:G$162)</f>
        <v>0.56497685185185187</v>
      </c>
      <c r="D5" s="79">
        <f>SUM(Torso!G$2:G$167)</f>
        <v>0</v>
      </c>
      <c r="E5" s="96">
        <f>SUM(Legs!G$2:G$198)</f>
        <v>0</v>
      </c>
      <c r="F5" s="79">
        <f>SUM(Mods!G$2:G$200)</f>
        <v>0</v>
      </c>
      <c r="G5" s="79">
        <f>SUM(Supports!G$2:G$200)</f>
        <v>0</v>
      </c>
      <c r="H5" s="126">
        <f>SUM(B5:G5)</f>
        <v>0.56497685185185187</v>
      </c>
      <c r="I5" s="127" t="s">
        <v>414</v>
      </c>
      <c r="K5" s="118">
        <f>(MINUTE(H5))</f>
        <v>33</v>
      </c>
      <c r="L5" s="182" t="s">
        <v>442</v>
      </c>
      <c r="N5" s="181" t="s">
        <v>418</v>
      </c>
      <c r="O5" s="130">
        <f>SUMIFS(Head!G$2:G$197,Head!C$2:C$197,N5)+SUMIFS(Arms!G$2:G$162,Arms!C$2:C$162,N5)+SUMIFS(Torso!G$2:G$167,Torso!C$2:C$167,N5)+SUMIFS(Legs!G$2:G$198,Legs!C$2:C$198,N5)+SUMIFS(Mods!G$2:G$200,Mods!C$2:C$200,N5)+SUMIFS(Supports!G$2:G$200,Supports!C$2:C$200,N5)</f>
        <v>0</v>
      </c>
      <c r="P5" s="127"/>
    </row>
    <row r="6" spans="1:16" ht="15.75" customHeight="1">
      <c r="A6" s="131"/>
      <c r="B6" s="118"/>
      <c r="K6" s="133">
        <f>(SECOND(H5))</f>
        <v>34</v>
      </c>
      <c r="L6" s="188" t="s">
        <v>488</v>
      </c>
      <c r="N6" s="186" t="s">
        <v>486</v>
      </c>
      <c r="O6" s="142">
        <f>SUMIFS(Head!G$2:G$197,Head!C$2:C$197,N6)+SUMIFS(Arms!G$2:G$162,Arms!C$2:C$162,N6)+SUMIFS(Torso!G$2:G$167,Torso!C$2:C$167,N6)+SUMIFS(Legs!G$2:G$198,Legs!C$2:C$198,N6)+SUMIFS(Mods!G$2:G$200,Mods!C$2:C$200,N6)+SUMIFS(Supports!G$2:G$200,Supports!C$2:C$200,N6)</f>
        <v>0.56497685185185187</v>
      </c>
    </row>
    <row r="7" spans="1:16" ht="15.75" customHeight="1">
      <c r="A7" s="109"/>
      <c r="B7" s="174" t="s">
        <v>455</v>
      </c>
      <c r="C7" s="175"/>
      <c r="D7" s="175"/>
      <c r="E7" s="175"/>
      <c r="F7" s="175"/>
      <c r="G7" s="175"/>
      <c r="H7" s="9"/>
      <c r="O7" s="184"/>
    </row>
    <row r="8" spans="1:16" ht="15.75" customHeight="1">
      <c r="A8" s="146"/>
      <c r="B8" s="115" t="s">
        <v>369</v>
      </c>
      <c r="C8" s="116" t="s">
        <v>370</v>
      </c>
      <c r="D8" s="116" t="s">
        <v>266</v>
      </c>
      <c r="E8" s="116" t="s">
        <v>371</v>
      </c>
      <c r="F8" s="116" t="s">
        <v>372</v>
      </c>
      <c r="G8" s="116" t="s">
        <v>373</v>
      </c>
      <c r="H8" s="117" t="s">
        <v>359</v>
      </c>
      <c r="O8" s="185"/>
    </row>
    <row r="9" spans="1:16" ht="15.75" customHeight="1">
      <c r="A9" s="151"/>
      <c r="B9" s="152">
        <f>SUM(Head!F$2:F$197)</f>
        <v>0</v>
      </c>
      <c r="C9" s="88">
        <f>SUM(Arms!F$2:F$162)</f>
        <v>24.409999999999997</v>
      </c>
      <c r="D9" s="88">
        <f>SUM(Torso!F$2:F$167)</f>
        <v>0</v>
      </c>
      <c r="E9" s="88">
        <f>SUM(Legs!F$2:F$198)</f>
        <v>0</v>
      </c>
      <c r="F9" s="88">
        <f>SUM(Mods!F$2:F$200)</f>
        <v>0</v>
      </c>
      <c r="G9" s="88">
        <f>SUM(Supports!F$2:F$200)</f>
        <v>0</v>
      </c>
      <c r="H9" s="153">
        <f>SUM(B9:G9)</f>
        <v>24.409999999999997</v>
      </c>
      <c r="I9" s="124" t="s">
        <v>468</v>
      </c>
      <c r="K9" s="170" t="s">
        <v>456</v>
      </c>
      <c r="L9" s="171"/>
      <c r="N9" s="170" t="s">
        <v>459</v>
      </c>
      <c r="O9" s="171"/>
    </row>
    <row r="10" spans="1:16" ht="15.75" customHeight="1">
      <c r="A10" s="157"/>
      <c r="B10" s="158"/>
      <c r="C10" s="159"/>
      <c r="K10" s="154">
        <f>SUMIFS(Head!F$2:F$197,Head!E$2:E$197,L10)+SUMIFS(Arms!F$2:F$162,Arms!E$2:E$162,L10)+SUMIFS(Torso!F$2:F$167,Torso!E$2:E$167,L10)+SUMIFS(Legs!F$2:F$198,Legs!E$2:E$198,L10)+SUMIFS(Mods!F$2:F$200,Mods!E$2:E$200,L10)+SUMIFS(Supports!F$2:F$200,Supports!E$2:E$200,L10)</f>
        <v>24.409999999999997</v>
      </c>
      <c r="L10" s="155" t="s">
        <v>469</v>
      </c>
      <c r="N10" s="120" t="s">
        <v>470</v>
      </c>
      <c r="O10" s="156">
        <f>SUMIFS(Head!F$2:F$197,Head!D$2:D$197,N10)+SUMIFS(Arms!F$2:F$161,Arms!D$2:D$161,N10)+SUMIFS(Torso!F$2:F$167,Torso!D$2:D$167,N10)+SUMIFS(Legs!F$2:F$198,Legs!D$2:D$198,N10)+SUMIFS(Mods!F$2:F$200,Mods!D$2:D$200,N10)+SUMIFS(Supports!F$2:F$200,Supports!D$2:D$200,N10)</f>
        <v>24.409999999999997</v>
      </c>
    </row>
    <row r="11" spans="1:16" ht="15.75" customHeight="1">
      <c r="A11" s="109"/>
      <c r="B11" s="176" t="s">
        <v>473</v>
      </c>
      <c r="C11" s="175"/>
      <c r="D11" s="175"/>
      <c r="E11" s="175"/>
      <c r="F11" s="175"/>
      <c r="G11" s="175"/>
      <c r="H11" s="9"/>
      <c r="K11" s="154">
        <f>SUMIFS(Head!F$2:F$197,Head!E$2:E$197,L11)+SUMIFS(Arms!F$2:F$162,Arms!E$2:E$162,L11)+SUMIFS(Torso!F$2:F$167,Torso!E$2:E$167,L11)+SUMIFS(Legs!F$2:F$198,Legs!E$2:E$198,L11)+SUMIFS(Mods!F$2:F$200,Mods!E$2:E$200,L11)+SUMIFS(Supports!F$2:F$200,Supports!E$2:E$200,L11)</f>
        <v>0</v>
      </c>
      <c r="L11" s="119" t="s">
        <v>471</v>
      </c>
      <c r="N11" s="128" t="s">
        <v>472</v>
      </c>
      <c r="O11" s="160">
        <f>SUMIFS(Head!F$2:F$197,Head!D$2:D$197,N11)+SUMIFS(Arms!F$2:F$161,Arms!D$2:D$161,N11)+SUMIFS(Torso!F$2:F$167,Torso!D$2:D$167,N11)+SUMIFS(Legs!F$2:F$198,Legs!D$2:D$198,N11)+SUMIFS(Mods!F$2:F$200,Mods!D$2:D$200,N11)+SUMIFS(Supports!F$2:F$200,Supports!D$2:D$200,N11)</f>
        <v>0</v>
      </c>
    </row>
    <row r="12" spans="1:16" ht="15.75" customHeight="1">
      <c r="A12" s="161"/>
      <c r="B12" s="115" t="s">
        <v>369</v>
      </c>
      <c r="C12" s="116" t="s">
        <v>370</v>
      </c>
      <c r="D12" s="116" t="s">
        <v>266</v>
      </c>
      <c r="E12" s="116" t="s">
        <v>371</v>
      </c>
      <c r="F12" s="116" t="s">
        <v>372</v>
      </c>
      <c r="G12" s="116" t="s">
        <v>373</v>
      </c>
      <c r="H12" s="117" t="s">
        <v>359</v>
      </c>
      <c r="K12" s="154">
        <f>SUMIFS(Head!F$2:F$197,Head!E$2:E$197,L12)+SUMIFS(Arms!F$2:F$162,Arms!E$2:E$162,L12)+SUMIFS(Torso!F$2:F$167,Torso!E$2:E$167,L12)+SUMIFS(Legs!F$2:F$198,Legs!E$2:E$198,L12)+SUMIFS(Mods!F$2:F$200,Mods!E$2:E$200,L12)+SUMIFS(Supports!F$2:F$200,Supports!E$2:E$200,L12)</f>
        <v>0</v>
      </c>
      <c r="L12" s="119" t="s">
        <v>474</v>
      </c>
      <c r="N12" s="128" t="s">
        <v>475</v>
      </c>
      <c r="O12" s="160">
        <f>SUMIFS(Head!F$2:F$197,Head!D$2:D$197,N12)+SUMIFS(Arms!F$2:F$161,Arms!D$2:D$161,N12)+SUMIFS(Torso!F$2:F$167,Torso!D$2:D$167,N12)+SUMIFS(Legs!F$2:F$198,Legs!D$2:D$198,N12)+SUMIFS(Mods!F$2:F$200,Mods!D$2:D$200,N12)+SUMIFS(Supports!F$2:F$200,Supports!D$2:D$200,N12)</f>
        <v>0</v>
      </c>
    </row>
    <row r="13" spans="1:16" ht="15.75" customHeight="1">
      <c r="A13" s="47"/>
      <c r="B13" s="214">
        <f>SUM(Head!H$2:H$197)</f>
        <v>0</v>
      </c>
      <c r="C13" s="213">
        <f>SUM(Arms!H$2:H$162)</f>
        <v>0</v>
      </c>
      <c r="D13" s="213">
        <f>SUM(Torso!H$2:H$167)</f>
        <v>0</v>
      </c>
      <c r="E13" s="213">
        <f>SUM(Legs!H$2:H$198)</f>
        <v>0</v>
      </c>
      <c r="F13" s="213">
        <f>SUM(Mods!H$2:H$200)</f>
        <v>0</v>
      </c>
      <c r="G13" s="213">
        <f>SUM(Supports!H$2:H$200)</f>
        <v>0</v>
      </c>
      <c r="H13" s="215">
        <f>SUM(B13:G13)</f>
        <v>0</v>
      </c>
      <c r="I13" s="124" t="s">
        <v>478</v>
      </c>
      <c r="K13" s="154">
        <f>SUMIFS(Head!F$2:F$197,Head!E$2:E$197,L13)+SUMIFS(Arms!F$2:F$162,Arms!E$2:E$162,L13)+SUMIFS(Torso!F$2:F$167,Torso!E$2:E$167,L13)+SUMIFS(Legs!F$2:F$198,Legs!E$2:E$198,L13)+SUMIFS(Mods!F$2:F$200,Mods!E$2:E$200,L13)+SUMIFS(Supports!F$2:F$200,Supports!E$2:E$200,L13)</f>
        <v>0</v>
      </c>
      <c r="L13" s="119" t="s">
        <v>476</v>
      </c>
      <c r="N13" s="128" t="s">
        <v>477</v>
      </c>
      <c r="O13" s="160">
        <f>SUMIFS(Head!F$2:F$197,Head!D$2:D$197,N13)+SUMIFS(Arms!F$2:F$161,Arms!D$2:D$161,N13)+SUMIFS(Torso!F$2:F$167,Torso!D$2:D$167,N13)+SUMIFS(Legs!F$2:F$198,Legs!D$2:D$198,N13)+SUMIFS(Mods!F$2:F$200,Mods!D$2:D$200,N13)+SUMIFS(Supports!F$2:F$200,Supports!D$2:D$200,N13)</f>
        <v>0</v>
      </c>
    </row>
    <row r="14" spans="1:16" ht="15.75" customHeight="1">
      <c r="A14" s="47"/>
      <c r="B14" s="118"/>
      <c r="I14" s="103"/>
      <c r="K14" s="154">
        <f>SUMIFS(Head!F$2:F$197,Head!E$2:E$197,L14)+SUMIFS(Arms!F$2:F$162,Arms!E$2:E$162,L14)+SUMIFS(Torso!F$2:F$167,Torso!E$2:E$167,L14)+SUMIFS(Legs!F$2:F$198,Legs!E$2:E$198,L14)+SUMIFS(Mods!F$2:F$200,Mods!E$2:E$200,L14)+SUMIFS(Supports!F$2:F$200,Supports!E$2:E$200,L14)</f>
        <v>0</v>
      </c>
      <c r="L14" s="119" t="s">
        <v>479</v>
      </c>
      <c r="N14" s="137" t="s">
        <v>480</v>
      </c>
      <c r="O14" s="162">
        <f>SUMIFS(Head!F$2:F$197,Head!D$2:D$197,N14)+SUMIFS(Arms!F$2:F$161,Arms!D$2:D$161,N14)+SUMIFS(Torso!F$2:F$167,Torso!D$2:D$167,N14)+SUMIFS(Legs!F$2:F$198,Legs!D$2:D$198,N14)+SUMIFS(Mods!F$2:F$200,Mods!D$2:D$200,N14)+SUMIFS(Supports!F$2:F$200,Supports!D$2:D$200,N14)</f>
        <v>0</v>
      </c>
    </row>
    <row r="15" spans="1:16" ht="15.75" customHeight="1">
      <c r="A15" s="47"/>
      <c r="B15" s="118"/>
      <c r="I15" s="103"/>
      <c r="K15" s="154">
        <f>SUMIFS(Head!F$2:F$197,Head!E$2:E$197,L15)+SUMIFS(Arms!F$2:F$162,Arms!E$2:E$162,L15)+SUMIFS(Torso!F$2:F$167,Torso!E$2:E$167,L15)+SUMIFS(Legs!F$2:F$198,Legs!E$2:E$198,L15)+SUMIFS(Mods!F$2:F$200,Mods!E$2:E$200,L15)+SUMIFS(Supports!F$2:F$200,Supports!E$2:E$200,L15)</f>
        <v>0</v>
      </c>
      <c r="L15" s="119" t="s">
        <v>481</v>
      </c>
      <c r="O15" s="144"/>
    </row>
    <row r="16" spans="1:16" ht="15.75" customHeight="1">
      <c r="A16" s="47"/>
      <c r="B16" s="118"/>
      <c r="I16" s="103"/>
      <c r="K16" s="154">
        <f>SUMIFS(Head!F$2:F$197,Head!E$2:E$197,L16)+SUMIFS(Arms!F$2:F$162,Arms!E$2:E$162,L16)+SUMIFS(Torso!F$2:F$167,Torso!E$2:E$167,L16)+SUMIFS(Legs!F$2:F$198,Legs!E$2:E$198,L16)+SUMIFS(Mods!F$2:F$200,Mods!E$2:E$200,L16)+SUMIFS(Supports!F$2:F$200,Supports!E$2:E$200,L16)</f>
        <v>0</v>
      </c>
      <c r="L16" s="119" t="s">
        <v>482</v>
      </c>
      <c r="O16" s="144"/>
    </row>
    <row r="17" spans="1:15" ht="15.75" customHeight="1">
      <c r="A17" s="47"/>
      <c r="B17" s="118"/>
      <c r="I17" s="103"/>
      <c r="K17" s="154">
        <f>SUMIFS(Head!F$2:F$197,Head!E$2:E$197,L17)+SUMIFS(Arms!F$2:F$162,Arms!E$2:E$162,L17)+SUMIFS(Torso!F$2:F$167,Torso!E$2:E$167,L17)+SUMIFS(Legs!F$2:F$198,Legs!E$2:E$198,L17)+SUMIFS(Mods!F$2:F$200,Mods!E$2:E$200,L17)+SUMIFS(Supports!F$2:F$200,Supports!E$2:E$200,L17)</f>
        <v>0</v>
      </c>
      <c r="L17" s="119" t="s">
        <v>483</v>
      </c>
      <c r="O17" s="144"/>
    </row>
    <row r="18" spans="1:15" ht="15.75" customHeight="1">
      <c r="A18" s="31"/>
      <c r="B18" s="118"/>
      <c r="I18" s="103"/>
      <c r="K18" s="163">
        <f>SUMIFS(Head!F$2:F$197,Head!E$2:E$197,L18)+SUMIFS(Arms!F$2:F$162,Arms!E$2:E$162,L18)+SUMIFS(Torso!F$2:F$167,Torso!E$2:E$167,L18)+SUMIFS(Legs!F$2:F$198,Legs!E$2:E$198,L18)+SUMIFS(Mods!F$2:F$200,Mods!E$2:E$200,L18)+SUMIFS(Supports!F$2:F$200,Supports!E$2:E$200,L18)</f>
        <v>0</v>
      </c>
      <c r="L18" s="135" t="s">
        <v>484</v>
      </c>
      <c r="O18" s="144"/>
    </row>
    <row r="19" spans="1:15" ht="15.75" customHeight="1">
      <c r="A19" s="47"/>
      <c r="B19" s="133"/>
      <c r="C19" s="164"/>
      <c r="D19" s="164"/>
      <c r="E19" s="164"/>
      <c r="F19" s="164"/>
      <c r="G19" s="164"/>
      <c r="H19" s="164"/>
      <c r="I19" s="165"/>
      <c r="J19" s="164"/>
      <c r="K19" s="164"/>
      <c r="L19" s="164"/>
      <c r="M19" s="164"/>
      <c r="N19" s="164"/>
      <c r="O19" s="111"/>
    </row>
    <row r="20" spans="1:15" ht="15.75" customHeight="1">
      <c r="A20" s="47"/>
      <c r="B20" s="166"/>
      <c r="C20" s="106"/>
      <c r="D20" s="106"/>
      <c r="E20" s="106"/>
      <c r="F20" s="106"/>
      <c r="G20" s="106"/>
      <c r="H20" s="106"/>
      <c r="I20" s="167"/>
      <c r="J20" s="168"/>
      <c r="K20" s="168"/>
      <c r="L20" s="168"/>
      <c r="M20" s="168"/>
      <c r="N20" s="168"/>
      <c r="O20" s="169"/>
    </row>
    <row r="21" spans="1:15" ht="15.75" customHeight="1">
      <c r="A21" s="47"/>
      <c r="B21" s="26" t="s">
        <v>485</v>
      </c>
      <c r="I21" s="103"/>
    </row>
    <row r="22" spans="1:15" ht="15.75" customHeight="1">
      <c r="A22" s="47"/>
      <c r="B22" s="26"/>
      <c r="I22" s="103"/>
    </row>
    <row r="23" spans="1:15" ht="15.75" customHeight="1">
      <c r="A23" s="47"/>
      <c r="I23" s="103"/>
    </row>
    <row r="24" spans="1:15" ht="15.75" customHeight="1">
      <c r="A24" s="47"/>
      <c r="I24" s="103"/>
    </row>
    <row r="25" spans="1:15" ht="15.75" customHeight="1">
      <c r="A25" s="47"/>
      <c r="I25" s="103"/>
    </row>
    <row r="26" spans="1:15" ht="15.75" customHeight="1">
      <c r="A26" s="47"/>
      <c r="I26" s="103"/>
    </row>
    <row r="27" spans="1:15" ht="15.75" customHeight="1">
      <c r="A27" s="47"/>
      <c r="I27" s="103"/>
    </row>
    <row r="28" spans="1:15" ht="15.75" customHeight="1">
      <c r="A28" s="47"/>
      <c r="I28" s="103"/>
    </row>
    <row r="29" spans="1:15" ht="15.75" customHeight="1">
      <c r="A29" s="47"/>
      <c r="I29" s="103"/>
    </row>
    <row r="30" spans="1:15" ht="15.75" customHeight="1">
      <c r="A30" s="47"/>
      <c r="I30" s="103"/>
    </row>
    <row r="31" spans="1:15" ht="15.75" customHeight="1">
      <c r="A31" s="47"/>
      <c r="I31" s="103"/>
    </row>
    <row r="32" spans="1:15" ht="15.75" customHeight="1">
      <c r="A32" s="47"/>
      <c r="I32" s="103"/>
    </row>
    <row r="33" spans="1:9" ht="15.75" customHeight="1">
      <c r="A33" s="47"/>
      <c r="I33" s="103"/>
    </row>
    <row r="34" spans="1:9" ht="15.75" customHeight="1">
      <c r="A34" s="47"/>
      <c r="I34" s="103"/>
    </row>
    <row r="35" spans="1:9" ht="15.75" customHeight="1">
      <c r="A35" s="47"/>
      <c r="I35" s="103"/>
    </row>
    <row r="36" spans="1:9" ht="15.75" customHeight="1">
      <c r="A36" s="47"/>
      <c r="I36" s="103"/>
    </row>
    <row r="37" spans="1:9" ht="15.75" customHeight="1">
      <c r="A37" s="47"/>
      <c r="I37" s="103"/>
    </row>
    <row r="38" spans="1:9" ht="15.75" customHeight="1">
      <c r="A38" s="47"/>
      <c r="I38" s="103"/>
    </row>
    <row r="39" spans="1:9" ht="15.75" customHeight="1">
      <c r="A39" s="47"/>
      <c r="I39" s="103"/>
    </row>
    <row r="40" spans="1:9" ht="13.2">
      <c r="A40" s="47"/>
      <c r="I40" s="103"/>
    </row>
    <row r="41" spans="1:9" ht="13.2">
      <c r="A41" s="47"/>
      <c r="I41" s="103"/>
    </row>
    <row r="42" spans="1:9" ht="13.2">
      <c r="A42" s="47"/>
      <c r="I42" s="103"/>
    </row>
    <row r="43" spans="1:9" ht="13.2">
      <c r="A43" s="47"/>
      <c r="I43" s="103"/>
    </row>
    <row r="44" spans="1:9" ht="13.2">
      <c r="A44" s="47"/>
      <c r="I44" s="103"/>
    </row>
    <row r="45" spans="1:9" ht="13.2">
      <c r="A45" s="47"/>
      <c r="I45" s="103"/>
    </row>
    <row r="46" spans="1:9" ht="13.2">
      <c r="A46" s="47"/>
      <c r="I46" s="103"/>
    </row>
    <row r="47" spans="1:9" ht="13.2">
      <c r="A47" s="47"/>
      <c r="I47" s="103"/>
    </row>
    <row r="48" spans="1:9" ht="13.2">
      <c r="A48" s="47"/>
      <c r="I48" s="103"/>
    </row>
    <row r="49" spans="1:9" ht="13.2">
      <c r="A49" s="47"/>
      <c r="I49" s="103"/>
    </row>
    <row r="50" spans="1:9" ht="13.2">
      <c r="A50" s="47"/>
      <c r="I50" s="103"/>
    </row>
    <row r="51" spans="1:9" ht="13.2">
      <c r="A51" s="47"/>
      <c r="I51" s="103"/>
    </row>
    <row r="52" spans="1:9" ht="13.2">
      <c r="A52" s="47"/>
      <c r="I52" s="103"/>
    </row>
    <row r="53" spans="1:9" ht="13.2">
      <c r="A53" s="47"/>
      <c r="I53" s="103"/>
    </row>
    <row r="54" spans="1:9" ht="13.2">
      <c r="A54" s="47"/>
      <c r="I54" s="103"/>
    </row>
    <row r="55" spans="1:9" ht="13.2">
      <c r="A55" s="47"/>
      <c r="I55" s="103"/>
    </row>
    <row r="56" spans="1:9" ht="13.2">
      <c r="A56" s="47"/>
      <c r="I56" s="103"/>
    </row>
    <row r="57" spans="1:9" ht="13.2">
      <c r="A57" s="47"/>
      <c r="I57" s="103"/>
    </row>
    <row r="58" spans="1:9" ht="13.2">
      <c r="A58" s="47"/>
      <c r="I58" s="103"/>
    </row>
    <row r="59" spans="1:9" ht="13.2">
      <c r="A59" s="47"/>
      <c r="I59" s="103"/>
    </row>
    <row r="60" spans="1:9" ht="13.2">
      <c r="A60" s="47"/>
      <c r="I60" s="103"/>
    </row>
    <row r="61" spans="1:9" ht="13.2">
      <c r="A61" s="47"/>
      <c r="I61" s="103"/>
    </row>
    <row r="62" spans="1:9" ht="13.2">
      <c r="A62" s="47"/>
      <c r="I62" s="103"/>
    </row>
    <row r="63" spans="1:9" ht="13.2">
      <c r="A63" s="47"/>
      <c r="I63" s="103"/>
    </row>
    <row r="64" spans="1:9" ht="13.2">
      <c r="A64" s="47"/>
      <c r="I64" s="103"/>
    </row>
    <row r="65" spans="1:9" ht="13.2">
      <c r="A65" s="47"/>
      <c r="I65" s="103"/>
    </row>
    <row r="66" spans="1:9" ht="13.2">
      <c r="A66" s="47"/>
      <c r="I66" s="103"/>
    </row>
    <row r="67" spans="1:9" ht="13.2">
      <c r="A67" s="47"/>
      <c r="I67" s="103"/>
    </row>
    <row r="68" spans="1:9" ht="13.2">
      <c r="A68" s="47"/>
      <c r="I68" s="103"/>
    </row>
    <row r="69" spans="1:9" ht="13.2">
      <c r="A69" s="47"/>
      <c r="I69" s="103"/>
    </row>
    <row r="70" spans="1:9" ht="13.2">
      <c r="A70" s="47"/>
      <c r="I70" s="103"/>
    </row>
    <row r="71" spans="1:9" ht="13.2">
      <c r="A71" s="47"/>
      <c r="I71" s="103"/>
    </row>
    <row r="72" spans="1:9" ht="13.2">
      <c r="A72" s="47"/>
      <c r="I72" s="103"/>
    </row>
    <row r="73" spans="1:9" ht="13.2">
      <c r="A73" s="47"/>
      <c r="I73" s="103"/>
    </row>
    <row r="74" spans="1:9" ht="13.2">
      <c r="A74" s="47"/>
      <c r="I74" s="103"/>
    </row>
    <row r="75" spans="1:9" ht="13.2">
      <c r="A75" s="47"/>
      <c r="I75" s="103"/>
    </row>
    <row r="76" spans="1:9" ht="13.2">
      <c r="A76" s="47"/>
      <c r="I76" s="103"/>
    </row>
    <row r="77" spans="1:9" ht="13.2">
      <c r="A77" s="47"/>
      <c r="I77" s="103"/>
    </row>
    <row r="78" spans="1:9" ht="13.2">
      <c r="A78" s="47"/>
      <c r="I78" s="103"/>
    </row>
    <row r="79" spans="1:9" ht="13.2">
      <c r="A79" s="47"/>
      <c r="I79" s="103"/>
    </row>
    <row r="80" spans="1:9" ht="13.2">
      <c r="A80" s="47"/>
      <c r="I80" s="103"/>
    </row>
    <row r="81" spans="1:9" ht="13.2">
      <c r="A81" s="47"/>
      <c r="I81" s="103"/>
    </row>
    <row r="82" spans="1:9" ht="13.2">
      <c r="A82" s="47"/>
      <c r="I82" s="103"/>
    </row>
    <row r="83" spans="1:9" ht="13.2">
      <c r="A83" s="47"/>
      <c r="I83" s="103"/>
    </row>
    <row r="84" spans="1:9" ht="13.2">
      <c r="A84" s="47"/>
      <c r="I84" s="103"/>
    </row>
    <row r="85" spans="1:9" ht="13.2">
      <c r="A85" s="47"/>
      <c r="I85" s="103"/>
    </row>
    <row r="86" spans="1:9" ht="13.2">
      <c r="A86" s="47"/>
      <c r="I86" s="103"/>
    </row>
    <row r="87" spans="1:9" ht="13.2">
      <c r="A87" s="47"/>
      <c r="I87" s="103"/>
    </row>
    <row r="88" spans="1:9" ht="13.2">
      <c r="A88" s="47"/>
      <c r="I88" s="103"/>
    </row>
    <row r="89" spans="1:9" ht="13.2">
      <c r="A89" s="47"/>
      <c r="I89" s="103"/>
    </row>
    <row r="90" spans="1:9" ht="13.2">
      <c r="A90" s="47"/>
      <c r="I90" s="103"/>
    </row>
    <row r="91" spans="1:9" ht="13.2">
      <c r="A91" s="47"/>
      <c r="I91" s="103"/>
    </row>
    <row r="92" spans="1:9" ht="13.2">
      <c r="A92" s="47"/>
      <c r="I92" s="103"/>
    </row>
    <row r="93" spans="1:9" ht="13.2">
      <c r="A93" s="47"/>
      <c r="I93" s="103"/>
    </row>
    <row r="94" spans="1:9" ht="13.2">
      <c r="A94" s="47"/>
      <c r="I94" s="103"/>
    </row>
    <row r="95" spans="1:9" ht="13.2">
      <c r="A95" s="47"/>
      <c r="I95" s="103"/>
    </row>
    <row r="96" spans="1:9" ht="13.2">
      <c r="A96" s="47"/>
      <c r="I96" s="103"/>
    </row>
    <row r="97" spans="1:9" ht="13.2">
      <c r="A97" s="47"/>
      <c r="I97" s="103"/>
    </row>
    <row r="98" spans="1:9" ht="13.2">
      <c r="A98" s="47"/>
      <c r="I98" s="103"/>
    </row>
    <row r="99" spans="1:9" ht="13.2">
      <c r="A99" s="47"/>
      <c r="I99" s="103"/>
    </row>
    <row r="100" spans="1:9" ht="13.2">
      <c r="A100" s="47"/>
      <c r="I100" s="103"/>
    </row>
    <row r="101" spans="1:9" ht="13.2">
      <c r="A101" s="47"/>
      <c r="I101" s="103"/>
    </row>
    <row r="102" spans="1:9" ht="13.2">
      <c r="A102" s="47"/>
      <c r="I102" s="103"/>
    </row>
    <row r="103" spans="1:9" ht="13.2">
      <c r="A103" s="47"/>
      <c r="I103" s="103"/>
    </row>
    <row r="104" spans="1:9" ht="13.2">
      <c r="A104" s="47"/>
      <c r="I104" s="103"/>
    </row>
    <row r="105" spans="1:9" ht="13.2">
      <c r="A105" s="47"/>
      <c r="I105" s="103"/>
    </row>
    <row r="106" spans="1:9" ht="13.2">
      <c r="A106" s="47"/>
      <c r="I106" s="103"/>
    </row>
    <row r="107" spans="1:9" ht="13.2">
      <c r="A107" s="47"/>
      <c r="I107" s="103"/>
    </row>
    <row r="108" spans="1:9" ht="13.2">
      <c r="A108" s="47"/>
      <c r="I108" s="103"/>
    </row>
    <row r="109" spans="1:9" ht="13.2">
      <c r="A109" s="47"/>
      <c r="I109" s="103"/>
    </row>
    <row r="110" spans="1:9" ht="13.2">
      <c r="A110" s="47"/>
      <c r="I110" s="103"/>
    </row>
    <row r="111" spans="1:9" ht="13.2">
      <c r="A111" s="47"/>
      <c r="I111" s="103"/>
    </row>
    <row r="112" spans="1:9" ht="13.2">
      <c r="A112" s="47"/>
      <c r="I112" s="103"/>
    </row>
    <row r="113" spans="1:9" ht="13.2">
      <c r="A113" s="47"/>
      <c r="I113" s="103"/>
    </row>
    <row r="114" spans="1:9" ht="13.2">
      <c r="A114" s="47"/>
      <c r="I114" s="103"/>
    </row>
    <row r="115" spans="1:9" ht="13.2">
      <c r="A115" s="47"/>
      <c r="I115" s="103"/>
    </row>
    <row r="116" spans="1:9" ht="13.2">
      <c r="A116" s="47"/>
      <c r="I116" s="103"/>
    </row>
    <row r="117" spans="1:9" ht="13.2">
      <c r="A117" s="47"/>
      <c r="I117" s="103"/>
    </row>
    <row r="118" spans="1:9" ht="13.2">
      <c r="A118" s="47"/>
      <c r="I118" s="103"/>
    </row>
    <row r="119" spans="1:9" ht="13.2">
      <c r="A119" s="47"/>
      <c r="I119" s="103"/>
    </row>
    <row r="120" spans="1:9" ht="13.2">
      <c r="A120" s="47"/>
      <c r="I120" s="103"/>
    </row>
    <row r="121" spans="1:9" ht="13.2">
      <c r="A121" s="47"/>
      <c r="I121" s="103"/>
    </row>
    <row r="122" spans="1:9" ht="13.2">
      <c r="A122" s="47"/>
      <c r="I122" s="103"/>
    </row>
    <row r="123" spans="1:9" ht="13.2">
      <c r="A123" s="47"/>
      <c r="I123" s="103"/>
    </row>
    <row r="124" spans="1:9" ht="13.2">
      <c r="A124" s="47"/>
      <c r="I124" s="103"/>
    </row>
    <row r="125" spans="1:9" ht="13.2">
      <c r="A125" s="47"/>
      <c r="I125" s="103"/>
    </row>
    <row r="126" spans="1:9" ht="13.2">
      <c r="A126" s="47"/>
      <c r="I126" s="103"/>
    </row>
    <row r="127" spans="1:9" ht="13.2">
      <c r="A127" s="47"/>
      <c r="I127" s="103"/>
    </row>
    <row r="128" spans="1:9" ht="13.2">
      <c r="A128" s="47"/>
      <c r="I128" s="103"/>
    </row>
    <row r="129" spans="1:9" ht="13.2">
      <c r="A129" s="47"/>
      <c r="I129" s="103"/>
    </row>
    <row r="130" spans="1:9" ht="13.2">
      <c r="A130" s="47"/>
      <c r="I130" s="103"/>
    </row>
    <row r="131" spans="1:9" ht="13.2">
      <c r="A131" s="47"/>
      <c r="I131" s="103"/>
    </row>
    <row r="132" spans="1:9" ht="13.2">
      <c r="A132" s="47"/>
      <c r="I132" s="103"/>
    </row>
    <row r="133" spans="1:9" ht="13.2">
      <c r="A133" s="47"/>
      <c r="I133" s="103"/>
    </row>
    <row r="134" spans="1:9" ht="13.2">
      <c r="A134" s="47"/>
      <c r="I134" s="103"/>
    </row>
    <row r="135" spans="1:9" ht="13.2">
      <c r="A135" s="47"/>
      <c r="I135" s="103"/>
    </row>
    <row r="136" spans="1:9" ht="13.2">
      <c r="A136" s="47"/>
      <c r="I136" s="103"/>
    </row>
    <row r="137" spans="1:9" ht="13.2">
      <c r="A137" s="47"/>
      <c r="I137" s="103"/>
    </row>
    <row r="138" spans="1:9" ht="13.2">
      <c r="A138" s="47"/>
      <c r="I138" s="103"/>
    </row>
    <row r="139" spans="1:9" ht="13.2">
      <c r="A139" s="47"/>
      <c r="I139" s="103"/>
    </row>
    <row r="140" spans="1:9" ht="13.2">
      <c r="A140" s="47"/>
      <c r="I140" s="103"/>
    </row>
    <row r="141" spans="1:9" ht="13.2">
      <c r="A141" s="47"/>
      <c r="I141" s="103"/>
    </row>
    <row r="142" spans="1:9" ht="13.2">
      <c r="A142" s="47"/>
      <c r="I142" s="103"/>
    </row>
    <row r="143" spans="1:9" ht="13.2">
      <c r="A143" s="47"/>
      <c r="I143" s="103"/>
    </row>
    <row r="144" spans="1:9" ht="13.2">
      <c r="A144" s="47"/>
      <c r="I144" s="103"/>
    </row>
    <row r="145" spans="1:9" ht="13.2">
      <c r="A145" s="47"/>
      <c r="I145" s="103"/>
    </row>
    <row r="146" spans="1:9" ht="13.2">
      <c r="A146" s="47"/>
      <c r="I146" s="103"/>
    </row>
    <row r="147" spans="1:9" ht="13.2">
      <c r="A147" s="47"/>
      <c r="I147" s="103"/>
    </row>
    <row r="148" spans="1:9" ht="13.2">
      <c r="A148" s="47"/>
      <c r="I148" s="103"/>
    </row>
    <row r="149" spans="1:9" ht="13.2">
      <c r="A149" s="47"/>
      <c r="I149" s="103"/>
    </row>
    <row r="150" spans="1:9" ht="13.2">
      <c r="A150" s="47"/>
      <c r="I150" s="103"/>
    </row>
    <row r="151" spans="1:9" ht="13.2">
      <c r="A151" s="47"/>
      <c r="I151" s="103"/>
    </row>
    <row r="152" spans="1:9" ht="13.2">
      <c r="A152" s="47"/>
      <c r="I152" s="103"/>
    </row>
    <row r="153" spans="1:9" ht="13.2">
      <c r="A153" s="47"/>
      <c r="I153" s="103"/>
    </row>
    <row r="154" spans="1:9" ht="13.2">
      <c r="A154" s="47"/>
      <c r="I154" s="103"/>
    </row>
    <row r="155" spans="1:9" ht="13.2">
      <c r="A155" s="47"/>
      <c r="I155" s="103"/>
    </row>
    <row r="156" spans="1:9" ht="13.2">
      <c r="A156" s="47"/>
      <c r="I156" s="103"/>
    </row>
    <row r="157" spans="1:9" ht="13.2">
      <c r="A157" s="47"/>
      <c r="I157" s="103"/>
    </row>
    <row r="158" spans="1:9" ht="13.2">
      <c r="A158" s="47"/>
      <c r="I158" s="103"/>
    </row>
    <row r="159" spans="1:9" ht="13.2">
      <c r="A159" s="47"/>
      <c r="I159" s="103"/>
    </row>
    <row r="160" spans="1:9" ht="13.2">
      <c r="A160" s="47"/>
      <c r="I160" s="103"/>
    </row>
    <row r="161" spans="1:9" ht="13.2">
      <c r="A161" s="47"/>
      <c r="I161" s="103"/>
    </row>
    <row r="162" spans="1:9" ht="13.2">
      <c r="A162" s="47"/>
      <c r="I162" s="103"/>
    </row>
    <row r="163" spans="1:9" ht="13.2">
      <c r="A163" s="47"/>
      <c r="I163" s="103"/>
    </row>
    <row r="164" spans="1:9" ht="13.2">
      <c r="A164" s="47"/>
      <c r="I164" s="103"/>
    </row>
    <row r="165" spans="1:9" ht="13.2">
      <c r="A165" s="47"/>
      <c r="I165" s="103"/>
    </row>
    <row r="166" spans="1:9" ht="13.2">
      <c r="A166" s="47"/>
      <c r="I166" s="103"/>
    </row>
    <row r="167" spans="1:9" ht="13.2">
      <c r="A167" s="47"/>
      <c r="I167" s="103"/>
    </row>
    <row r="168" spans="1:9" ht="13.2">
      <c r="A168" s="47"/>
      <c r="I168" s="103"/>
    </row>
    <row r="169" spans="1:9" ht="13.2">
      <c r="A169" s="47"/>
      <c r="I169" s="103"/>
    </row>
    <row r="170" spans="1:9" ht="13.2">
      <c r="A170" s="47"/>
      <c r="I170" s="103"/>
    </row>
    <row r="171" spans="1:9" ht="13.2">
      <c r="A171" s="47"/>
      <c r="I171" s="103"/>
    </row>
    <row r="172" spans="1:9" ht="13.2">
      <c r="A172" s="47"/>
      <c r="I172" s="103"/>
    </row>
    <row r="173" spans="1:9" ht="13.2">
      <c r="A173" s="47"/>
      <c r="I173" s="103"/>
    </row>
    <row r="174" spans="1:9" ht="13.2">
      <c r="A174" s="47"/>
      <c r="I174" s="103"/>
    </row>
    <row r="175" spans="1:9" ht="13.2">
      <c r="A175" s="47"/>
      <c r="I175" s="103"/>
    </row>
    <row r="176" spans="1:9" ht="13.2">
      <c r="A176" s="47"/>
      <c r="I176" s="103"/>
    </row>
    <row r="177" spans="1:9" ht="13.2">
      <c r="A177" s="47"/>
      <c r="I177" s="103"/>
    </row>
    <row r="178" spans="1:9" ht="13.2">
      <c r="A178" s="47"/>
      <c r="I178" s="103"/>
    </row>
    <row r="179" spans="1:9" ht="13.2">
      <c r="A179" s="47"/>
      <c r="I179" s="103"/>
    </row>
    <row r="180" spans="1:9" ht="13.2">
      <c r="A180" s="47"/>
      <c r="I180" s="103"/>
    </row>
    <row r="181" spans="1:9" ht="13.2">
      <c r="A181" s="47"/>
      <c r="I181" s="103"/>
    </row>
    <row r="182" spans="1:9" ht="13.2">
      <c r="A182" s="47"/>
      <c r="I182" s="103"/>
    </row>
    <row r="183" spans="1:9" ht="13.2">
      <c r="A183" s="47"/>
      <c r="I183" s="103"/>
    </row>
    <row r="184" spans="1:9" ht="13.2">
      <c r="A184" s="47"/>
      <c r="I184" s="103"/>
    </row>
    <row r="185" spans="1:9" ht="13.2">
      <c r="A185" s="47"/>
      <c r="I185" s="103"/>
    </row>
    <row r="186" spans="1:9" ht="13.2">
      <c r="A186" s="47"/>
      <c r="I186" s="103"/>
    </row>
    <row r="187" spans="1:9" ht="13.2">
      <c r="A187" s="47"/>
      <c r="I187" s="103"/>
    </row>
    <row r="188" spans="1:9" ht="13.2">
      <c r="A188" s="47"/>
      <c r="I188" s="103"/>
    </row>
    <row r="189" spans="1:9" ht="13.2">
      <c r="A189" s="47"/>
      <c r="I189" s="103"/>
    </row>
    <row r="190" spans="1:9" ht="13.2">
      <c r="A190" s="47"/>
      <c r="I190" s="103"/>
    </row>
    <row r="191" spans="1:9" ht="13.2">
      <c r="A191" s="47"/>
      <c r="I191" s="103"/>
    </row>
    <row r="192" spans="1:9" ht="13.2">
      <c r="A192" s="47"/>
      <c r="I192" s="103"/>
    </row>
    <row r="193" spans="1:9" ht="13.2">
      <c r="A193" s="47"/>
      <c r="I193" s="103"/>
    </row>
    <row r="194" spans="1:9" ht="13.2">
      <c r="A194" s="47"/>
      <c r="I194" s="103"/>
    </row>
    <row r="195" spans="1:9" ht="13.2">
      <c r="A195" s="47"/>
      <c r="I195" s="103"/>
    </row>
    <row r="196" spans="1:9" ht="13.2">
      <c r="A196" s="47"/>
      <c r="I196" s="103"/>
    </row>
    <row r="197" spans="1:9" ht="13.2">
      <c r="A197" s="47"/>
      <c r="I197" s="103"/>
    </row>
    <row r="198" spans="1:9" ht="13.2">
      <c r="A198" s="47"/>
      <c r="I198" s="103"/>
    </row>
    <row r="199" spans="1:9" ht="13.2">
      <c r="A199" s="47"/>
      <c r="I199" s="103"/>
    </row>
    <row r="200" spans="1:9" ht="13.2">
      <c r="A200" s="47"/>
      <c r="I200" s="103"/>
    </row>
    <row r="201" spans="1:9" ht="13.2">
      <c r="A201" s="47"/>
      <c r="I201" s="103"/>
    </row>
    <row r="202" spans="1:9" ht="13.2">
      <c r="A202" s="47"/>
      <c r="I202" s="103"/>
    </row>
    <row r="203" spans="1:9" ht="13.2">
      <c r="A203" s="47"/>
      <c r="I203" s="103"/>
    </row>
    <row r="204" spans="1:9" ht="13.2">
      <c r="A204" s="47"/>
      <c r="I204" s="103"/>
    </row>
    <row r="205" spans="1:9" ht="13.2">
      <c r="A205" s="47"/>
      <c r="I205" s="103"/>
    </row>
    <row r="206" spans="1:9" ht="13.2">
      <c r="A206" s="47"/>
      <c r="I206" s="103"/>
    </row>
    <row r="207" spans="1:9" ht="13.2">
      <c r="A207" s="47"/>
      <c r="I207" s="103"/>
    </row>
    <row r="208" spans="1:9" ht="13.2">
      <c r="A208" s="47"/>
      <c r="I208" s="103"/>
    </row>
    <row r="209" spans="1:9" ht="13.2">
      <c r="A209" s="47"/>
      <c r="I209" s="103"/>
    </row>
    <row r="210" spans="1:9" ht="13.2">
      <c r="A210" s="47"/>
      <c r="I210" s="103"/>
    </row>
    <row r="211" spans="1:9" ht="13.2">
      <c r="A211" s="47"/>
      <c r="I211" s="103"/>
    </row>
    <row r="212" spans="1:9" ht="13.2">
      <c r="A212" s="47"/>
      <c r="I212" s="103"/>
    </row>
    <row r="213" spans="1:9" ht="13.2">
      <c r="A213" s="47"/>
      <c r="I213" s="103"/>
    </row>
    <row r="214" spans="1:9" ht="13.2">
      <c r="A214" s="47"/>
      <c r="I214" s="103"/>
    </row>
    <row r="215" spans="1:9" ht="13.2">
      <c r="A215" s="47"/>
      <c r="I215" s="103"/>
    </row>
    <row r="216" spans="1:9" ht="13.2">
      <c r="A216" s="47"/>
      <c r="I216" s="103"/>
    </row>
    <row r="217" spans="1:9" ht="13.2">
      <c r="A217" s="47"/>
      <c r="I217" s="103"/>
    </row>
    <row r="218" spans="1:9" ht="13.2">
      <c r="A218" s="47"/>
      <c r="I218" s="103"/>
    </row>
    <row r="219" spans="1:9" ht="13.2">
      <c r="A219" s="47"/>
      <c r="I219" s="103"/>
    </row>
    <row r="220" spans="1:9" ht="13.2">
      <c r="A220" s="47"/>
      <c r="I220" s="103"/>
    </row>
    <row r="221" spans="1:9" ht="13.2">
      <c r="A221" s="47"/>
      <c r="I221" s="103"/>
    </row>
    <row r="222" spans="1:9" ht="13.2">
      <c r="A222" s="47"/>
      <c r="I222" s="103"/>
    </row>
    <row r="223" spans="1:9" ht="13.2">
      <c r="A223" s="47"/>
      <c r="I223" s="103"/>
    </row>
    <row r="224" spans="1:9" ht="13.2">
      <c r="A224" s="47"/>
      <c r="I224" s="103"/>
    </row>
    <row r="225" spans="1:9" ht="13.2">
      <c r="A225" s="47"/>
      <c r="I225" s="103"/>
    </row>
    <row r="226" spans="1:9" ht="13.2">
      <c r="A226" s="47"/>
      <c r="I226" s="103"/>
    </row>
    <row r="227" spans="1:9" ht="13.2">
      <c r="A227" s="47"/>
      <c r="I227" s="103"/>
    </row>
    <row r="228" spans="1:9" ht="13.2">
      <c r="A228" s="47"/>
      <c r="I228" s="103"/>
    </row>
    <row r="229" spans="1:9" ht="13.2">
      <c r="A229" s="47"/>
      <c r="I229" s="103"/>
    </row>
    <row r="230" spans="1:9" ht="13.2">
      <c r="A230" s="47"/>
      <c r="I230" s="103"/>
    </row>
    <row r="231" spans="1:9" ht="13.2">
      <c r="A231" s="47"/>
      <c r="I231" s="103"/>
    </row>
    <row r="232" spans="1:9" ht="13.2">
      <c r="A232" s="47"/>
      <c r="I232" s="103"/>
    </row>
    <row r="233" spans="1:9" ht="13.2">
      <c r="A233" s="47"/>
      <c r="I233" s="103"/>
    </row>
    <row r="234" spans="1:9" ht="13.2">
      <c r="A234" s="47"/>
      <c r="I234" s="103"/>
    </row>
    <row r="235" spans="1:9" ht="13.2">
      <c r="A235" s="47"/>
      <c r="I235" s="103"/>
    </row>
    <row r="236" spans="1:9" ht="13.2">
      <c r="A236" s="47"/>
      <c r="I236" s="103"/>
    </row>
    <row r="237" spans="1:9" ht="13.2">
      <c r="A237" s="47"/>
      <c r="I237" s="103"/>
    </row>
    <row r="238" spans="1:9" ht="13.2">
      <c r="A238" s="47"/>
      <c r="I238" s="103"/>
    </row>
    <row r="239" spans="1:9" ht="13.2">
      <c r="A239" s="47"/>
      <c r="I239" s="103"/>
    </row>
    <row r="240" spans="1:9" ht="13.2">
      <c r="A240" s="47"/>
      <c r="I240" s="103"/>
    </row>
    <row r="241" spans="1:9" ht="13.2">
      <c r="A241" s="47"/>
      <c r="I241" s="103"/>
    </row>
    <row r="242" spans="1:9" ht="13.2">
      <c r="A242" s="47"/>
      <c r="I242" s="103"/>
    </row>
    <row r="243" spans="1:9" ht="13.2">
      <c r="A243" s="47"/>
      <c r="I243" s="103"/>
    </row>
    <row r="244" spans="1:9" ht="13.2">
      <c r="A244" s="47"/>
      <c r="I244" s="103"/>
    </row>
    <row r="245" spans="1:9" ht="13.2">
      <c r="A245" s="47"/>
      <c r="I245" s="103"/>
    </row>
    <row r="246" spans="1:9" ht="13.2">
      <c r="A246" s="47"/>
      <c r="I246" s="103"/>
    </row>
    <row r="247" spans="1:9" ht="13.2">
      <c r="A247" s="47"/>
      <c r="I247" s="103"/>
    </row>
    <row r="248" spans="1:9" ht="13.2">
      <c r="A248" s="47"/>
      <c r="I248" s="103"/>
    </row>
    <row r="249" spans="1:9" ht="13.2">
      <c r="A249" s="47"/>
      <c r="I249" s="103"/>
    </row>
    <row r="250" spans="1:9" ht="13.2">
      <c r="A250" s="47"/>
      <c r="I250" s="103"/>
    </row>
    <row r="251" spans="1:9" ht="13.2">
      <c r="A251" s="47"/>
      <c r="I251" s="103"/>
    </row>
    <row r="252" spans="1:9" ht="13.2">
      <c r="A252" s="47"/>
      <c r="I252" s="103"/>
    </row>
    <row r="253" spans="1:9" ht="13.2">
      <c r="A253" s="47"/>
      <c r="I253" s="103"/>
    </row>
    <row r="254" spans="1:9" ht="13.2">
      <c r="A254" s="47"/>
      <c r="I254" s="103"/>
    </row>
    <row r="255" spans="1:9" ht="13.2">
      <c r="A255" s="47"/>
      <c r="I255" s="103"/>
    </row>
    <row r="256" spans="1:9" ht="13.2">
      <c r="A256" s="47"/>
      <c r="I256" s="103"/>
    </row>
    <row r="257" spans="1:9" ht="13.2">
      <c r="A257" s="47"/>
      <c r="I257" s="103"/>
    </row>
    <row r="258" spans="1:9" ht="13.2">
      <c r="A258" s="47"/>
      <c r="I258" s="103"/>
    </row>
    <row r="259" spans="1:9" ht="13.2">
      <c r="A259" s="47"/>
      <c r="I259" s="103"/>
    </row>
    <row r="260" spans="1:9" ht="13.2">
      <c r="A260" s="47"/>
      <c r="I260" s="103"/>
    </row>
    <row r="261" spans="1:9" ht="13.2">
      <c r="A261" s="47"/>
      <c r="I261" s="103"/>
    </row>
    <row r="262" spans="1:9" ht="13.2">
      <c r="A262" s="47"/>
      <c r="I262" s="103"/>
    </row>
    <row r="263" spans="1:9" ht="13.2">
      <c r="A263" s="47"/>
      <c r="I263" s="103"/>
    </row>
    <row r="264" spans="1:9" ht="13.2">
      <c r="A264" s="47"/>
      <c r="I264" s="103"/>
    </row>
    <row r="265" spans="1:9" ht="13.2">
      <c r="A265" s="47"/>
      <c r="I265" s="103"/>
    </row>
    <row r="266" spans="1:9" ht="13.2">
      <c r="A266" s="47"/>
      <c r="I266" s="103"/>
    </row>
    <row r="267" spans="1:9" ht="13.2">
      <c r="A267" s="47"/>
      <c r="I267" s="103"/>
    </row>
    <row r="268" spans="1:9" ht="13.2">
      <c r="A268" s="47"/>
      <c r="I268" s="103"/>
    </row>
    <row r="269" spans="1:9" ht="13.2">
      <c r="A269" s="47"/>
      <c r="I269" s="103"/>
    </row>
    <row r="270" spans="1:9" ht="13.2">
      <c r="A270" s="47"/>
      <c r="I270" s="103"/>
    </row>
    <row r="271" spans="1:9" ht="13.2">
      <c r="A271" s="47"/>
      <c r="I271" s="103"/>
    </row>
    <row r="272" spans="1:9" ht="13.2">
      <c r="A272" s="47"/>
      <c r="I272" s="103"/>
    </row>
    <row r="273" spans="1:9" ht="13.2">
      <c r="A273" s="47"/>
      <c r="I273" s="103"/>
    </row>
    <row r="274" spans="1:9" ht="13.2">
      <c r="A274" s="47"/>
      <c r="I274" s="103"/>
    </row>
    <row r="275" spans="1:9" ht="13.2">
      <c r="A275" s="47"/>
      <c r="I275" s="103"/>
    </row>
    <row r="276" spans="1:9" ht="13.2">
      <c r="A276" s="47"/>
      <c r="I276" s="103"/>
    </row>
    <row r="277" spans="1:9" ht="13.2">
      <c r="A277" s="47"/>
      <c r="I277" s="103"/>
    </row>
    <row r="278" spans="1:9" ht="13.2">
      <c r="A278" s="47"/>
      <c r="I278" s="103"/>
    </row>
    <row r="279" spans="1:9" ht="13.2">
      <c r="A279" s="47"/>
      <c r="I279" s="103"/>
    </row>
    <row r="280" spans="1:9" ht="13.2">
      <c r="A280" s="47"/>
      <c r="I280" s="103"/>
    </row>
    <row r="281" spans="1:9" ht="13.2">
      <c r="A281" s="47"/>
      <c r="I281" s="103"/>
    </row>
    <row r="282" spans="1:9" ht="13.2">
      <c r="A282" s="47"/>
      <c r="I282" s="103"/>
    </row>
    <row r="283" spans="1:9" ht="13.2">
      <c r="A283" s="47"/>
      <c r="I283" s="103"/>
    </row>
    <row r="284" spans="1:9" ht="13.2">
      <c r="A284" s="47"/>
      <c r="I284" s="103"/>
    </row>
    <row r="285" spans="1:9" ht="13.2">
      <c r="A285" s="47"/>
      <c r="I285" s="103"/>
    </row>
    <row r="286" spans="1:9" ht="13.2">
      <c r="A286" s="47"/>
      <c r="I286" s="103"/>
    </row>
    <row r="287" spans="1:9" ht="13.2">
      <c r="A287" s="47"/>
      <c r="I287" s="103"/>
    </row>
    <row r="288" spans="1:9" ht="13.2">
      <c r="A288" s="47"/>
      <c r="I288" s="103"/>
    </row>
    <row r="289" spans="1:9" ht="13.2">
      <c r="A289" s="47"/>
      <c r="I289" s="103"/>
    </row>
    <row r="290" spans="1:9" ht="13.2">
      <c r="A290" s="47"/>
      <c r="I290" s="103"/>
    </row>
    <row r="291" spans="1:9" ht="13.2">
      <c r="A291" s="47"/>
      <c r="I291" s="103"/>
    </row>
    <row r="292" spans="1:9" ht="13.2">
      <c r="A292" s="47"/>
      <c r="I292" s="103"/>
    </row>
    <row r="293" spans="1:9" ht="13.2">
      <c r="A293" s="47"/>
      <c r="I293" s="103"/>
    </row>
    <row r="294" spans="1:9" ht="13.2">
      <c r="A294" s="47"/>
      <c r="I294" s="103"/>
    </row>
    <row r="295" spans="1:9" ht="13.2">
      <c r="A295" s="47"/>
      <c r="I295" s="103"/>
    </row>
    <row r="296" spans="1:9" ht="13.2">
      <c r="A296" s="47"/>
      <c r="I296" s="103"/>
    </row>
    <row r="297" spans="1:9" ht="13.2">
      <c r="A297" s="47"/>
      <c r="I297" s="103"/>
    </row>
    <row r="298" spans="1:9" ht="13.2">
      <c r="A298" s="47"/>
      <c r="I298" s="103"/>
    </row>
    <row r="299" spans="1:9" ht="13.2">
      <c r="A299" s="47"/>
      <c r="I299" s="103"/>
    </row>
    <row r="300" spans="1:9" ht="13.2">
      <c r="A300" s="47"/>
      <c r="I300" s="103"/>
    </row>
    <row r="301" spans="1:9" ht="13.2">
      <c r="A301" s="47"/>
      <c r="I301" s="103"/>
    </row>
    <row r="302" spans="1:9" ht="13.2">
      <c r="A302" s="47"/>
      <c r="I302" s="103"/>
    </row>
    <row r="303" spans="1:9" ht="13.2">
      <c r="A303" s="47"/>
      <c r="I303" s="103"/>
    </row>
    <row r="304" spans="1:9" ht="13.2">
      <c r="A304" s="47"/>
      <c r="I304" s="103"/>
    </row>
    <row r="305" spans="1:9" ht="13.2">
      <c r="A305" s="47"/>
      <c r="I305" s="103"/>
    </row>
    <row r="306" spans="1:9" ht="13.2">
      <c r="A306" s="47"/>
      <c r="I306" s="103"/>
    </row>
    <row r="307" spans="1:9" ht="13.2">
      <c r="A307" s="47"/>
      <c r="I307" s="103"/>
    </row>
    <row r="308" spans="1:9" ht="13.2">
      <c r="A308" s="47"/>
      <c r="I308" s="103"/>
    </row>
    <row r="309" spans="1:9" ht="13.2">
      <c r="A309" s="47"/>
      <c r="I309" s="103"/>
    </row>
    <row r="310" spans="1:9" ht="13.2">
      <c r="A310" s="47"/>
      <c r="I310" s="103"/>
    </row>
    <row r="311" spans="1:9" ht="13.2">
      <c r="A311" s="47"/>
      <c r="I311" s="103"/>
    </row>
    <row r="312" spans="1:9" ht="13.2">
      <c r="A312" s="47"/>
      <c r="I312" s="103"/>
    </row>
    <row r="313" spans="1:9" ht="13.2">
      <c r="A313" s="47"/>
      <c r="I313" s="103"/>
    </row>
    <row r="314" spans="1:9" ht="13.2">
      <c r="A314" s="47"/>
      <c r="I314" s="103"/>
    </row>
    <row r="315" spans="1:9" ht="13.2">
      <c r="A315" s="47"/>
      <c r="I315" s="103"/>
    </row>
    <row r="316" spans="1:9" ht="13.2">
      <c r="A316" s="47"/>
      <c r="I316" s="103"/>
    </row>
    <row r="317" spans="1:9" ht="13.2">
      <c r="A317" s="47"/>
      <c r="I317" s="103"/>
    </row>
    <row r="318" spans="1:9" ht="13.2">
      <c r="A318" s="47"/>
      <c r="I318" s="103"/>
    </row>
    <row r="319" spans="1:9" ht="13.2">
      <c r="A319" s="47"/>
      <c r="I319" s="103"/>
    </row>
    <row r="320" spans="1:9" ht="13.2">
      <c r="A320" s="47"/>
      <c r="I320" s="103"/>
    </row>
    <row r="321" spans="1:9" ht="13.2">
      <c r="A321" s="47"/>
      <c r="I321" s="103"/>
    </row>
    <row r="322" spans="1:9" ht="13.2">
      <c r="A322" s="47"/>
      <c r="I322" s="103"/>
    </row>
    <row r="323" spans="1:9" ht="13.2">
      <c r="A323" s="47"/>
      <c r="I323" s="103"/>
    </row>
    <row r="324" spans="1:9" ht="13.2">
      <c r="A324" s="47"/>
      <c r="I324" s="103"/>
    </row>
    <row r="325" spans="1:9" ht="13.2">
      <c r="A325" s="47"/>
      <c r="I325" s="103"/>
    </row>
    <row r="326" spans="1:9" ht="13.2">
      <c r="A326" s="47"/>
      <c r="I326" s="103"/>
    </row>
    <row r="327" spans="1:9" ht="13.2">
      <c r="A327" s="47"/>
      <c r="I327" s="103"/>
    </row>
    <row r="328" spans="1:9" ht="13.2">
      <c r="A328" s="47"/>
      <c r="I328" s="103"/>
    </row>
    <row r="329" spans="1:9" ht="13.2">
      <c r="A329" s="47"/>
      <c r="I329" s="103"/>
    </row>
    <row r="330" spans="1:9" ht="13.2">
      <c r="A330" s="47"/>
      <c r="I330" s="103"/>
    </row>
    <row r="331" spans="1:9" ht="13.2">
      <c r="A331" s="47"/>
      <c r="I331" s="103"/>
    </row>
    <row r="332" spans="1:9" ht="13.2">
      <c r="A332" s="47"/>
      <c r="I332" s="103"/>
    </row>
    <row r="333" spans="1:9" ht="13.2">
      <c r="A333" s="47"/>
      <c r="I333" s="103"/>
    </row>
    <row r="334" spans="1:9" ht="13.2">
      <c r="A334" s="47"/>
      <c r="I334" s="103"/>
    </row>
    <row r="335" spans="1:9" ht="13.2">
      <c r="A335" s="47"/>
      <c r="I335" s="103"/>
    </row>
    <row r="336" spans="1:9" ht="13.2">
      <c r="A336" s="47"/>
      <c r="I336" s="103"/>
    </row>
    <row r="337" spans="1:9" ht="13.2">
      <c r="A337" s="47"/>
      <c r="I337" s="103"/>
    </row>
    <row r="338" spans="1:9" ht="13.2">
      <c r="A338" s="47"/>
      <c r="I338" s="103"/>
    </row>
    <row r="339" spans="1:9" ht="13.2">
      <c r="A339" s="47"/>
      <c r="I339" s="103"/>
    </row>
    <row r="340" spans="1:9" ht="13.2">
      <c r="A340" s="47"/>
      <c r="I340" s="103"/>
    </row>
    <row r="341" spans="1:9" ht="13.2">
      <c r="A341" s="47"/>
      <c r="I341" s="103"/>
    </row>
    <row r="342" spans="1:9" ht="13.2">
      <c r="A342" s="47"/>
      <c r="I342" s="103"/>
    </row>
    <row r="343" spans="1:9" ht="13.2">
      <c r="A343" s="47"/>
      <c r="I343" s="103"/>
    </row>
    <row r="344" spans="1:9" ht="13.2">
      <c r="A344" s="47"/>
      <c r="I344" s="103"/>
    </row>
    <row r="345" spans="1:9" ht="13.2">
      <c r="A345" s="47"/>
      <c r="I345" s="103"/>
    </row>
    <row r="346" spans="1:9" ht="13.2">
      <c r="A346" s="47"/>
      <c r="I346" s="103"/>
    </row>
    <row r="347" spans="1:9" ht="13.2">
      <c r="A347" s="47"/>
      <c r="I347" s="103"/>
    </row>
    <row r="348" spans="1:9" ht="13.2">
      <c r="A348" s="47"/>
      <c r="I348" s="103"/>
    </row>
    <row r="349" spans="1:9" ht="13.2">
      <c r="A349" s="47"/>
      <c r="I349" s="103"/>
    </row>
    <row r="350" spans="1:9" ht="13.2">
      <c r="A350" s="47"/>
      <c r="I350" s="103"/>
    </row>
    <row r="351" spans="1:9" ht="13.2">
      <c r="A351" s="47"/>
      <c r="I351" s="103"/>
    </row>
    <row r="352" spans="1:9" ht="13.2">
      <c r="A352" s="47"/>
      <c r="I352" s="103"/>
    </row>
    <row r="353" spans="1:9" ht="13.2">
      <c r="A353" s="47"/>
      <c r="I353" s="103"/>
    </row>
    <row r="354" spans="1:9" ht="13.2">
      <c r="A354" s="47"/>
      <c r="I354" s="103"/>
    </row>
    <row r="355" spans="1:9" ht="13.2">
      <c r="A355" s="47"/>
      <c r="I355" s="103"/>
    </row>
    <row r="356" spans="1:9" ht="13.2">
      <c r="A356" s="47"/>
      <c r="I356" s="103"/>
    </row>
    <row r="357" spans="1:9" ht="13.2">
      <c r="A357" s="47"/>
      <c r="I357" s="103"/>
    </row>
    <row r="358" spans="1:9" ht="13.2">
      <c r="A358" s="47"/>
      <c r="I358" s="103"/>
    </row>
    <row r="359" spans="1:9" ht="13.2">
      <c r="A359" s="47"/>
      <c r="I359" s="103"/>
    </row>
    <row r="360" spans="1:9" ht="13.2">
      <c r="A360" s="47"/>
      <c r="I360" s="103"/>
    </row>
    <row r="361" spans="1:9" ht="13.2">
      <c r="A361" s="47"/>
      <c r="I361" s="103"/>
    </row>
    <row r="362" spans="1:9" ht="13.2">
      <c r="A362" s="47"/>
      <c r="I362" s="103"/>
    </row>
    <row r="363" spans="1:9" ht="13.2">
      <c r="A363" s="47"/>
      <c r="I363" s="103"/>
    </row>
    <row r="364" spans="1:9" ht="13.2">
      <c r="A364" s="47"/>
      <c r="I364" s="103"/>
    </row>
    <row r="365" spans="1:9" ht="13.2">
      <c r="A365" s="47"/>
      <c r="I365" s="103"/>
    </row>
    <row r="366" spans="1:9" ht="13.2">
      <c r="A366" s="47"/>
      <c r="I366" s="103"/>
    </row>
    <row r="367" spans="1:9" ht="13.2">
      <c r="A367" s="47"/>
      <c r="I367" s="103"/>
    </row>
    <row r="368" spans="1:9" ht="13.2">
      <c r="A368" s="47"/>
      <c r="I368" s="103"/>
    </row>
    <row r="369" spans="1:9" ht="13.2">
      <c r="A369" s="47"/>
      <c r="I369" s="103"/>
    </row>
    <row r="370" spans="1:9" ht="13.2">
      <c r="A370" s="47"/>
      <c r="I370" s="103"/>
    </row>
    <row r="371" spans="1:9" ht="13.2">
      <c r="A371" s="47"/>
      <c r="I371" s="103"/>
    </row>
    <row r="372" spans="1:9" ht="13.2">
      <c r="A372" s="47"/>
      <c r="I372" s="103"/>
    </row>
    <row r="373" spans="1:9" ht="13.2">
      <c r="A373" s="47"/>
      <c r="I373" s="103"/>
    </row>
    <row r="374" spans="1:9" ht="13.2">
      <c r="A374" s="47"/>
      <c r="I374" s="103"/>
    </row>
    <row r="375" spans="1:9" ht="13.2">
      <c r="A375" s="47"/>
      <c r="I375" s="103"/>
    </row>
    <row r="376" spans="1:9" ht="13.2">
      <c r="A376" s="47"/>
      <c r="I376" s="103"/>
    </row>
    <row r="377" spans="1:9" ht="13.2">
      <c r="A377" s="47"/>
      <c r="I377" s="103"/>
    </row>
    <row r="378" spans="1:9" ht="13.2">
      <c r="A378" s="47"/>
      <c r="I378" s="103"/>
    </row>
    <row r="379" spans="1:9" ht="13.2">
      <c r="A379" s="47"/>
      <c r="I379" s="103"/>
    </row>
    <row r="380" spans="1:9" ht="13.2">
      <c r="A380" s="47"/>
      <c r="I380" s="103"/>
    </row>
    <row r="381" spans="1:9" ht="13.2">
      <c r="A381" s="47"/>
      <c r="I381" s="103"/>
    </row>
    <row r="382" spans="1:9" ht="13.2">
      <c r="A382" s="47"/>
      <c r="I382" s="103"/>
    </row>
    <row r="383" spans="1:9" ht="13.2">
      <c r="A383" s="47"/>
      <c r="I383" s="103"/>
    </row>
    <row r="384" spans="1:9" ht="13.2">
      <c r="A384" s="47"/>
      <c r="I384" s="103"/>
    </row>
    <row r="385" spans="1:9" ht="13.2">
      <c r="A385" s="47"/>
      <c r="I385" s="103"/>
    </row>
    <row r="386" spans="1:9" ht="13.2">
      <c r="A386" s="47"/>
      <c r="I386" s="103"/>
    </row>
    <row r="387" spans="1:9" ht="13.2">
      <c r="A387" s="47"/>
      <c r="I387" s="103"/>
    </row>
    <row r="388" spans="1:9" ht="13.2">
      <c r="A388" s="47"/>
      <c r="I388" s="103"/>
    </row>
    <row r="389" spans="1:9" ht="13.2">
      <c r="A389" s="47"/>
      <c r="I389" s="103"/>
    </row>
    <row r="390" spans="1:9" ht="13.2">
      <c r="A390" s="47"/>
      <c r="I390" s="103"/>
    </row>
    <row r="391" spans="1:9" ht="13.2">
      <c r="A391" s="47"/>
      <c r="I391" s="103"/>
    </row>
    <row r="392" spans="1:9" ht="13.2">
      <c r="A392" s="47"/>
      <c r="I392" s="103"/>
    </row>
    <row r="393" spans="1:9" ht="13.2">
      <c r="A393" s="47"/>
      <c r="I393" s="103"/>
    </row>
    <row r="394" spans="1:9" ht="13.2">
      <c r="A394" s="47"/>
      <c r="I394" s="103"/>
    </row>
    <row r="395" spans="1:9" ht="13.2">
      <c r="A395" s="47"/>
      <c r="I395" s="103"/>
    </row>
    <row r="396" spans="1:9" ht="13.2">
      <c r="A396" s="47"/>
      <c r="I396" s="103"/>
    </row>
    <row r="397" spans="1:9" ht="13.2">
      <c r="A397" s="47"/>
      <c r="I397" s="103"/>
    </row>
    <row r="398" spans="1:9" ht="13.2">
      <c r="A398" s="47"/>
      <c r="I398" s="103"/>
    </row>
    <row r="399" spans="1:9" ht="13.2">
      <c r="A399" s="47"/>
      <c r="I399" s="103"/>
    </row>
    <row r="400" spans="1:9" ht="13.2">
      <c r="A400" s="47"/>
      <c r="I400" s="103"/>
    </row>
    <row r="401" spans="1:9" ht="13.2">
      <c r="A401" s="47"/>
      <c r="I401" s="103"/>
    </row>
    <row r="402" spans="1:9" ht="13.2">
      <c r="A402" s="47"/>
      <c r="I402" s="103"/>
    </row>
    <row r="403" spans="1:9" ht="13.2">
      <c r="A403" s="47"/>
      <c r="I403" s="103"/>
    </row>
    <row r="404" spans="1:9" ht="13.2">
      <c r="A404" s="47"/>
      <c r="I404" s="103"/>
    </row>
    <row r="405" spans="1:9" ht="13.2">
      <c r="A405" s="47"/>
      <c r="I405" s="103"/>
    </row>
    <row r="406" spans="1:9" ht="13.2">
      <c r="A406" s="47"/>
      <c r="I406" s="103"/>
    </row>
    <row r="407" spans="1:9" ht="13.2">
      <c r="A407" s="47"/>
      <c r="I407" s="103"/>
    </row>
    <row r="408" spans="1:9" ht="13.2">
      <c r="A408" s="47"/>
      <c r="I408" s="103"/>
    </row>
    <row r="409" spans="1:9" ht="13.2">
      <c r="A409" s="47"/>
      <c r="I409" s="103"/>
    </row>
    <row r="410" spans="1:9" ht="13.2">
      <c r="A410" s="47"/>
      <c r="I410" s="103"/>
    </row>
    <row r="411" spans="1:9" ht="13.2">
      <c r="A411" s="47"/>
      <c r="I411" s="103"/>
    </row>
    <row r="412" spans="1:9" ht="13.2">
      <c r="A412" s="47"/>
      <c r="I412" s="103"/>
    </row>
    <row r="413" spans="1:9" ht="13.2">
      <c r="A413" s="47"/>
      <c r="I413" s="103"/>
    </row>
    <row r="414" spans="1:9" ht="13.2">
      <c r="A414" s="47"/>
      <c r="I414" s="103"/>
    </row>
    <row r="415" spans="1:9" ht="13.2">
      <c r="A415" s="47"/>
      <c r="I415" s="103"/>
    </row>
    <row r="416" spans="1:9" ht="13.2">
      <c r="A416" s="47"/>
      <c r="I416" s="103"/>
    </row>
    <row r="417" spans="1:9" ht="13.2">
      <c r="A417" s="47"/>
      <c r="I417" s="103"/>
    </row>
    <row r="418" spans="1:9" ht="13.2">
      <c r="A418" s="47"/>
      <c r="I418" s="103"/>
    </row>
    <row r="419" spans="1:9" ht="13.2">
      <c r="A419" s="47"/>
      <c r="I419" s="103"/>
    </row>
    <row r="420" spans="1:9" ht="13.2">
      <c r="A420" s="47"/>
      <c r="I420" s="103"/>
    </row>
    <row r="421" spans="1:9" ht="13.2">
      <c r="A421" s="47"/>
      <c r="I421" s="103"/>
    </row>
    <row r="422" spans="1:9" ht="13.2">
      <c r="A422" s="47"/>
      <c r="I422" s="103"/>
    </row>
    <row r="423" spans="1:9" ht="13.2">
      <c r="A423" s="47"/>
      <c r="I423" s="103"/>
    </row>
    <row r="424" spans="1:9" ht="13.2">
      <c r="A424" s="47"/>
      <c r="I424" s="103"/>
    </row>
    <row r="425" spans="1:9" ht="13.2">
      <c r="A425" s="47"/>
      <c r="I425" s="103"/>
    </row>
    <row r="426" spans="1:9" ht="13.2">
      <c r="A426" s="47"/>
      <c r="I426" s="103"/>
    </row>
    <row r="427" spans="1:9" ht="13.2">
      <c r="A427" s="47"/>
      <c r="I427" s="103"/>
    </row>
    <row r="428" spans="1:9" ht="13.2">
      <c r="A428" s="47"/>
      <c r="I428" s="103"/>
    </row>
    <row r="429" spans="1:9" ht="13.2">
      <c r="A429" s="47"/>
      <c r="I429" s="103"/>
    </row>
    <row r="430" spans="1:9" ht="13.2">
      <c r="A430" s="47"/>
      <c r="I430" s="103"/>
    </row>
    <row r="431" spans="1:9" ht="13.2">
      <c r="A431" s="47"/>
      <c r="I431" s="103"/>
    </row>
    <row r="432" spans="1:9" ht="13.2">
      <c r="A432" s="47"/>
      <c r="I432" s="103"/>
    </row>
    <row r="433" spans="1:9" ht="13.2">
      <c r="A433" s="47"/>
      <c r="I433" s="103"/>
    </row>
    <row r="434" spans="1:9" ht="13.2">
      <c r="A434" s="47"/>
      <c r="I434" s="103"/>
    </row>
    <row r="435" spans="1:9" ht="13.2">
      <c r="A435" s="47"/>
      <c r="I435" s="103"/>
    </row>
    <row r="436" spans="1:9" ht="13.2">
      <c r="A436" s="47"/>
      <c r="I436" s="103"/>
    </row>
    <row r="437" spans="1:9" ht="13.2">
      <c r="A437" s="47"/>
      <c r="I437" s="103"/>
    </row>
    <row r="438" spans="1:9" ht="13.2">
      <c r="A438" s="47"/>
      <c r="I438" s="103"/>
    </row>
    <row r="439" spans="1:9" ht="13.2">
      <c r="A439" s="47"/>
      <c r="I439" s="103"/>
    </row>
    <row r="440" spans="1:9" ht="13.2">
      <c r="A440" s="47"/>
      <c r="I440" s="103"/>
    </row>
    <row r="441" spans="1:9" ht="13.2">
      <c r="A441" s="47"/>
      <c r="I441" s="103"/>
    </row>
    <row r="442" spans="1:9" ht="13.2">
      <c r="A442" s="47"/>
      <c r="I442" s="103"/>
    </row>
    <row r="443" spans="1:9" ht="13.2">
      <c r="A443" s="47"/>
      <c r="I443" s="103"/>
    </row>
    <row r="444" spans="1:9" ht="13.2">
      <c r="A444" s="47"/>
      <c r="I444" s="103"/>
    </row>
    <row r="445" spans="1:9" ht="13.2">
      <c r="A445" s="47"/>
      <c r="I445" s="103"/>
    </row>
    <row r="446" spans="1:9" ht="13.2">
      <c r="A446" s="47"/>
      <c r="I446" s="103"/>
    </row>
    <row r="447" spans="1:9" ht="13.2">
      <c r="A447" s="47"/>
      <c r="I447" s="103"/>
    </row>
    <row r="448" spans="1:9" ht="13.2">
      <c r="A448" s="47"/>
      <c r="I448" s="103"/>
    </row>
    <row r="449" spans="1:9" ht="13.2">
      <c r="A449" s="47"/>
      <c r="I449" s="103"/>
    </row>
    <row r="450" spans="1:9" ht="13.2">
      <c r="A450" s="47"/>
      <c r="I450" s="103"/>
    </row>
    <row r="451" spans="1:9" ht="13.2">
      <c r="A451" s="47"/>
      <c r="I451" s="103"/>
    </row>
    <row r="452" spans="1:9" ht="13.2">
      <c r="A452" s="47"/>
      <c r="I452" s="103"/>
    </row>
    <row r="453" spans="1:9" ht="13.2">
      <c r="A453" s="47"/>
      <c r="I453" s="103"/>
    </row>
    <row r="454" spans="1:9" ht="13.2">
      <c r="A454" s="47"/>
      <c r="I454" s="103"/>
    </row>
    <row r="455" spans="1:9" ht="13.2">
      <c r="A455" s="47"/>
      <c r="I455" s="103"/>
    </row>
    <row r="456" spans="1:9" ht="13.2">
      <c r="A456" s="47"/>
      <c r="I456" s="103"/>
    </row>
    <row r="457" spans="1:9" ht="13.2">
      <c r="A457" s="47"/>
      <c r="I457" s="103"/>
    </row>
    <row r="458" spans="1:9" ht="13.2">
      <c r="A458" s="47"/>
      <c r="I458" s="103"/>
    </row>
    <row r="459" spans="1:9" ht="13.2">
      <c r="A459" s="47"/>
      <c r="I459" s="103"/>
    </row>
    <row r="460" spans="1:9" ht="13.2">
      <c r="A460" s="47"/>
      <c r="I460" s="103"/>
    </row>
    <row r="461" spans="1:9" ht="13.2">
      <c r="A461" s="47"/>
      <c r="I461" s="103"/>
    </row>
    <row r="462" spans="1:9" ht="13.2">
      <c r="A462" s="47"/>
      <c r="I462" s="103"/>
    </row>
    <row r="463" spans="1:9" ht="13.2">
      <c r="A463" s="47"/>
      <c r="I463" s="103"/>
    </row>
    <row r="464" spans="1:9" ht="13.2">
      <c r="A464" s="47"/>
      <c r="I464" s="103"/>
    </row>
    <row r="465" spans="1:9" ht="13.2">
      <c r="A465" s="47"/>
      <c r="I465" s="103"/>
    </row>
    <row r="466" spans="1:9" ht="13.2">
      <c r="A466" s="47"/>
      <c r="I466" s="103"/>
    </row>
    <row r="467" spans="1:9" ht="13.2">
      <c r="A467" s="47"/>
      <c r="I467" s="103"/>
    </row>
    <row r="468" spans="1:9" ht="13.2">
      <c r="A468" s="47"/>
      <c r="I468" s="103"/>
    </row>
    <row r="469" spans="1:9" ht="13.2">
      <c r="A469" s="47"/>
      <c r="I469" s="103"/>
    </row>
    <row r="470" spans="1:9" ht="13.2">
      <c r="A470" s="47"/>
      <c r="I470" s="103"/>
    </row>
    <row r="471" spans="1:9" ht="13.2">
      <c r="A471" s="47"/>
      <c r="I471" s="103"/>
    </row>
    <row r="472" spans="1:9" ht="13.2">
      <c r="A472" s="47"/>
      <c r="I472" s="103"/>
    </row>
    <row r="473" spans="1:9" ht="13.2">
      <c r="A473" s="47"/>
      <c r="I473" s="103"/>
    </row>
    <row r="474" spans="1:9" ht="13.2">
      <c r="A474" s="47"/>
      <c r="I474" s="103"/>
    </row>
    <row r="475" spans="1:9" ht="13.2">
      <c r="A475" s="47"/>
      <c r="I475" s="103"/>
    </row>
    <row r="476" spans="1:9" ht="13.2">
      <c r="A476" s="47"/>
      <c r="I476" s="103"/>
    </row>
    <row r="477" spans="1:9" ht="13.2">
      <c r="A477" s="47"/>
      <c r="I477" s="103"/>
    </row>
    <row r="478" spans="1:9" ht="13.2">
      <c r="A478" s="47"/>
      <c r="I478" s="103"/>
    </row>
    <row r="479" spans="1:9" ht="13.2">
      <c r="A479" s="47"/>
      <c r="I479" s="103"/>
    </row>
    <row r="480" spans="1:9" ht="13.2">
      <c r="A480" s="47"/>
      <c r="I480" s="103"/>
    </row>
    <row r="481" spans="1:9" ht="13.2">
      <c r="A481" s="47"/>
      <c r="I481" s="103"/>
    </row>
    <row r="482" spans="1:9" ht="13.2">
      <c r="A482" s="47"/>
      <c r="I482" s="103"/>
    </row>
    <row r="483" spans="1:9" ht="13.2">
      <c r="A483" s="47"/>
      <c r="I483" s="103"/>
    </row>
    <row r="484" spans="1:9" ht="13.2">
      <c r="A484" s="47"/>
      <c r="I484" s="103"/>
    </row>
    <row r="485" spans="1:9" ht="13.2">
      <c r="A485" s="47"/>
      <c r="I485" s="103"/>
    </row>
    <row r="486" spans="1:9" ht="13.2">
      <c r="A486" s="47"/>
      <c r="I486" s="103"/>
    </row>
    <row r="487" spans="1:9" ht="13.2">
      <c r="A487" s="47"/>
      <c r="I487" s="103"/>
    </row>
    <row r="488" spans="1:9" ht="13.2">
      <c r="A488" s="47"/>
      <c r="I488" s="103"/>
    </row>
    <row r="489" spans="1:9" ht="13.2">
      <c r="A489" s="47"/>
      <c r="I489" s="103"/>
    </row>
    <row r="490" spans="1:9" ht="13.2">
      <c r="A490" s="47"/>
      <c r="I490" s="103"/>
    </row>
    <row r="491" spans="1:9" ht="13.2">
      <c r="A491" s="47"/>
      <c r="I491" s="103"/>
    </row>
    <row r="492" spans="1:9" ht="13.2">
      <c r="A492" s="47"/>
      <c r="I492" s="103"/>
    </row>
    <row r="493" spans="1:9" ht="13.2">
      <c r="A493" s="47"/>
      <c r="I493" s="103"/>
    </row>
    <row r="494" spans="1:9" ht="13.2">
      <c r="A494" s="47"/>
      <c r="I494" s="103"/>
    </row>
    <row r="495" spans="1:9" ht="13.2">
      <c r="A495" s="47"/>
      <c r="I495" s="103"/>
    </row>
    <row r="496" spans="1:9" ht="13.2">
      <c r="A496" s="47"/>
      <c r="I496" s="103"/>
    </row>
    <row r="497" spans="1:9" ht="13.2">
      <c r="A497" s="47"/>
      <c r="I497" s="103"/>
    </row>
    <row r="498" spans="1:9" ht="13.2">
      <c r="A498" s="47"/>
      <c r="I498" s="103"/>
    </row>
    <row r="499" spans="1:9" ht="13.2">
      <c r="A499" s="47"/>
      <c r="I499" s="103"/>
    </row>
    <row r="500" spans="1:9" ht="13.2">
      <c r="A500" s="47"/>
      <c r="I500" s="103"/>
    </row>
    <row r="501" spans="1:9" ht="13.2">
      <c r="A501" s="47"/>
      <c r="I501" s="103"/>
    </row>
    <row r="502" spans="1:9" ht="13.2">
      <c r="A502" s="47"/>
      <c r="I502" s="103"/>
    </row>
    <row r="503" spans="1:9" ht="13.2">
      <c r="A503" s="47"/>
      <c r="I503" s="103"/>
    </row>
    <row r="504" spans="1:9" ht="13.2">
      <c r="A504" s="47"/>
      <c r="I504" s="103"/>
    </row>
    <row r="505" spans="1:9" ht="13.2">
      <c r="A505" s="47"/>
      <c r="I505" s="103"/>
    </row>
    <row r="506" spans="1:9" ht="13.2">
      <c r="A506" s="47"/>
      <c r="I506" s="103"/>
    </row>
    <row r="507" spans="1:9" ht="13.2">
      <c r="A507" s="47"/>
      <c r="I507" s="103"/>
    </row>
    <row r="508" spans="1:9" ht="13.2">
      <c r="A508" s="47"/>
      <c r="I508" s="103"/>
    </row>
    <row r="509" spans="1:9" ht="13.2">
      <c r="A509" s="47"/>
      <c r="I509" s="103"/>
    </row>
    <row r="510" spans="1:9" ht="13.2">
      <c r="A510" s="47"/>
      <c r="I510" s="103"/>
    </row>
    <row r="511" spans="1:9" ht="13.2">
      <c r="A511" s="47"/>
      <c r="I511" s="103"/>
    </row>
    <row r="512" spans="1:9" ht="13.2">
      <c r="A512" s="47"/>
      <c r="I512" s="103"/>
    </row>
    <row r="513" spans="1:9" ht="13.2">
      <c r="A513" s="47"/>
      <c r="I513" s="103"/>
    </row>
    <row r="514" spans="1:9" ht="13.2">
      <c r="A514" s="47"/>
      <c r="I514" s="103"/>
    </row>
    <row r="515" spans="1:9" ht="13.2">
      <c r="A515" s="47"/>
      <c r="I515" s="103"/>
    </row>
    <row r="516" spans="1:9" ht="13.2">
      <c r="A516" s="47"/>
      <c r="I516" s="103"/>
    </row>
    <row r="517" spans="1:9" ht="13.2">
      <c r="A517" s="47"/>
      <c r="I517" s="103"/>
    </row>
    <row r="518" spans="1:9" ht="13.2">
      <c r="A518" s="47"/>
      <c r="I518" s="103"/>
    </row>
    <row r="519" spans="1:9" ht="13.2">
      <c r="A519" s="47"/>
      <c r="I519" s="103"/>
    </row>
    <row r="520" spans="1:9" ht="13.2">
      <c r="A520" s="47"/>
      <c r="I520" s="103"/>
    </row>
    <row r="521" spans="1:9" ht="13.2">
      <c r="A521" s="47"/>
      <c r="I521" s="103"/>
    </row>
    <row r="522" spans="1:9" ht="13.2">
      <c r="A522" s="47"/>
      <c r="I522" s="103"/>
    </row>
    <row r="523" spans="1:9" ht="13.2">
      <c r="A523" s="47"/>
      <c r="I523" s="103"/>
    </row>
    <row r="524" spans="1:9" ht="13.2">
      <c r="A524" s="47"/>
      <c r="I524" s="103"/>
    </row>
    <row r="525" spans="1:9" ht="13.2">
      <c r="A525" s="47"/>
      <c r="I525" s="103"/>
    </row>
    <row r="526" spans="1:9" ht="13.2">
      <c r="A526" s="47"/>
      <c r="I526" s="103"/>
    </row>
    <row r="527" spans="1:9" ht="13.2">
      <c r="A527" s="47"/>
      <c r="I527" s="103"/>
    </row>
    <row r="528" spans="1:9" ht="13.2">
      <c r="A528" s="47"/>
      <c r="I528" s="103"/>
    </row>
    <row r="529" spans="1:9" ht="13.2">
      <c r="A529" s="47"/>
      <c r="I529" s="103"/>
    </row>
    <row r="530" spans="1:9" ht="13.2">
      <c r="A530" s="47"/>
      <c r="I530" s="103"/>
    </row>
    <row r="531" spans="1:9" ht="13.2">
      <c r="A531" s="47"/>
      <c r="I531" s="103"/>
    </row>
    <row r="532" spans="1:9" ht="13.2">
      <c r="A532" s="47"/>
      <c r="I532" s="103"/>
    </row>
    <row r="533" spans="1:9" ht="13.2">
      <c r="A533" s="47"/>
      <c r="I533" s="103"/>
    </row>
    <row r="534" spans="1:9" ht="13.2">
      <c r="A534" s="47"/>
      <c r="I534" s="103"/>
    </row>
    <row r="535" spans="1:9" ht="13.2">
      <c r="A535" s="47"/>
      <c r="I535" s="103"/>
    </row>
    <row r="536" spans="1:9" ht="13.2">
      <c r="A536" s="47"/>
      <c r="I536" s="103"/>
    </row>
    <row r="537" spans="1:9" ht="13.2">
      <c r="A537" s="47"/>
      <c r="I537" s="103"/>
    </row>
    <row r="538" spans="1:9" ht="13.2">
      <c r="A538" s="47"/>
      <c r="I538" s="103"/>
    </row>
    <row r="539" spans="1:9" ht="13.2">
      <c r="A539" s="47"/>
      <c r="I539" s="103"/>
    </row>
    <row r="540" spans="1:9" ht="13.2">
      <c r="A540" s="47"/>
      <c r="I540" s="103"/>
    </row>
    <row r="541" spans="1:9" ht="13.2">
      <c r="A541" s="47"/>
      <c r="I541" s="103"/>
    </row>
    <row r="542" spans="1:9" ht="13.2">
      <c r="A542" s="47"/>
      <c r="I542" s="103"/>
    </row>
    <row r="543" spans="1:9" ht="13.2">
      <c r="A543" s="47"/>
      <c r="I543" s="103"/>
    </row>
    <row r="544" spans="1:9" ht="13.2">
      <c r="A544" s="47"/>
      <c r="I544" s="103"/>
    </row>
    <row r="545" spans="1:9" ht="13.2">
      <c r="A545" s="47"/>
      <c r="I545" s="103"/>
    </row>
    <row r="546" spans="1:9" ht="13.2">
      <c r="A546" s="47"/>
      <c r="I546" s="103"/>
    </row>
    <row r="547" spans="1:9" ht="13.2">
      <c r="A547" s="47"/>
      <c r="I547" s="103"/>
    </row>
    <row r="548" spans="1:9" ht="13.2">
      <c r="A548" s="47"/>
      <c r="I548" s="103"/>
    </row>
    <row r="549" spans="1:9" ht="13.2">
      <c r="A549" s="47"/>
      <c r="I549" s="103"/>
    </row>
    <row r="550" spans="1:9" ht="13.2">
      <c r="A550" s="47"/>
      <c r="I550" s="103"/>
    </row>
    <row r="551" spans="1:9" ht="13.2">
      <c r="A551" s="47"/>
      <c r="I551" s="103"/>
    </row>
    <row r="552" spans="1:9" ht="13.2">
      <c r="A552" s="47"/>
      <c r="I552" s="103"/>
    </row>
    <row r="553" spans="1:9" ht="13.2">
      <c r="A553" s="47"/>
      <c r="I553" s="103"/>
    </row>
    <row r="554" spans="1:9" ht="13.2">
      <c r="A554" s="47"/>
      <c r="I554" s="103"/>
    </row>
    <row r="555" spans="1:9" ht="13.2">
      <c r="A555" s="47"/>
      <c r="I555" s="103"/>
    </row>
    <row r="556" spans="1:9" ht="13.2">
      <c r="A556" s="47"/>
      <c r="I556" s="103"/>
    </row>
    <row r="557" spans="1:9" ht="13.2">
      <c r="A557" s="47"/>
      <c r="I557" s="103"/>
    </row>
    <row r="558" spans="1:9" ht="13.2">
      <c r="A558" s="47"/>
      <c r="I558" s="103"/>
    </row>
    <row r="559" spans="1:9" ht="13.2">
      <c r="A559" s="47"/>
      <c r="I559" s="103"/>
    </row>
    <row r="560" spans="1:9" ht="13.2">
      <c r="A560" s="47"/>
      <c r="I560" s="103"/>
    </row>
    <row r="561" spans="1:9" ht="13.2">
      <c r="A561" s="47"/>
      <c r="I561" s="103"/>
    </row>
    <row r="562" spans="1:9" ht="13.2">
      <c r="A562" s="47"/>
      <c r="I562" s="103"/>
    </row>
    <row r="563" spans="1:9" ht="13.2">
      <c r="A563" s="47"/>
      <c r="I563" s="103"/>
    </row>
    <row r="564" spans="1:9" ht="13.2">
      <c r="A564" s="47"/>
      <c r="I564" s="103"/>
    </row>
    <row r="565" spans="1:9" ht="13.2">
      <c r="A565" s="47"/>
      <c r="I565" s="103"/>
    </row>
    <row r="566" spans="1:9" ht="13.2">
      <c r="A566" s="47"/>
      <c r="I566" s="103"/>
    </row>
    <row r="567" spans="1:9" ht="13.2">
      <c r="A567" s="47"/>
      <c r="I567" s="103"/>
    </row>
    <row r="568" spans="1:9" ht="13.2">
      <c r="A568" s="47"/>
      <c r="I568" s="103"/>
    </row>
    <row r="569" spans="1:9" ht="13.2">
      <c r="A569" s="47"/>
      <c r="I569" s="103"/>
    </row>
    <row r="570" spans="1:9" ht="13.2">
      <c r="A570" s="47"/>
      <c r="I570" s="103"/>
    </row>
    <row r="571" spans="1:9" ht="13.2">
      <c r="A571" s="47"/>
      <c r="I571" s="103"/>
    </row>
    <row r="572" spans="1:9" ht="13.2">
      <c r="A572" s="47"/>
      <c r="I572" s="103"/>
    </row>
    <row r="573" spans="1:9" ht="13.2">
      <c r="A573" s="47"/>
      <c r="I573" s="103"/>
    </row>
    <row r="574" spans="1:9" ht="13.2">
      <c r="A574" s="47"/>
      <c r="I574" s="103"/>
    </row>
    <row r="575" spans="1:9" ht="13.2">
      <c r="A575" s="47"/>
      <c r="I575" s="103"/>
    </row>
    <row r="576" spans="1:9" ht="13.2">
      <c r="A576" s="47"/>
      <c r="I576" s="103"/>
    </row>
    <row r="577" spans="1:9" ht="13.2">
      <c r="A577" s="47"/>
      <c r="I577" s="103"/>
    </row>
    <row r="578" spans="1:9" ht="13.2">
      <c r="A578" s="47"/>
      <c r="I578" s="103"/>
    </row>
    <row r="579" spans="1:9" ht="13.2">
      <c r="A579" s="47"/>
      <c r="I579" s="103"/>
    </row>
    <row r="580" spans="1:9" ht="13.2">
      <c r="A580" s="47"/>
      <c r="I580" s="103"/>
    </row>
    <row r="581" spans="1:9" ht="13.2">
      <c r="A581" s="47"/>
      <c r="I581" s="103"/>
    </row>
    <row r="582" spans="1:9" ht="13.2">
      <c r="A582" s="47"/>
      <c r="I582" s="103"/>
    </row>
    <row r="583" spans="1:9" ht="13.2">
      <c r="A583" s="47"/>
      <c r="I583" s="103"/>
    </row>
    <row r="584" spans="1:9" ht="13.2">
      <c r="A584" s="47"/>
      <c r="I584" s="103"/>
    </row>
    <row r="585" spans="1:9" ht="13.2">
      <c r="A585" s="47"/>
      <c r="I585" s="103"/>
    </row>
    <row r="586" spans="1:9" ht="13.2">
      <c r="A586" s="47"/>
      <c r="I586" s="103"/>
    </row>
    <row r="587" spans="1:9" ht="13.2">
      <c r="A587" s="47"/>
      <c r="I587" s="103"/>
    </row>
    <row r="588" spans="1:9" ht="13.2">
      <c r="A588" s="47"/>
      <c r="I588" s="103"/>
    </row>
    <row r="589" spans="1:9" ht="13.2">
      <c r="A589" s="47"/>
      <c r="I589" s="103"/>
    </row>
    <row r="590" spans="1:9" ht="13.2">
      <c r="A590" s="47"/>
      <c r="I590" s="103"/>
    </row>
    <row r="591" spans="1:9" ht="13.2">
      <c r="A591" s="47"/>
      <c r="I591" s="103"/>
    </row>
    <row r="592" spans="1:9" ht="13.2">
      <c r="A592" s="47"/>
      <c r="I592" s="103"/>
    </row>
    <row r="593" spans="1:9" ht="13.2">
      <c r="A593" s="47"/>
      <c r="I593" s="103"/>
    </row>
    <row r="594" spans="1:9" ht="13.2">
      <c r="A594" s="47"/>
      <c r="I594" s="103"/>
    </row>
    <row r="595" spans="1:9" ht="13.2">
      <c r="A595" s="47"/>
      <c r="I595" s="103"/>
    </row>
    <row r="596" spans="1:9" ht="13.2">
      <c r="A596" s="47"/>
      <c r="I596" s="103"/>
    </row>
    <row r="597" spans="1:9" ht="13.2">
      <c r="A597" s="47"/>
      <c r="I597" s="103"/>
    </row>
    <row r="598" spans="1:9" ht="13.2">
      <c r="A598" s="47"/>
      <c r="I598" s="103"/>
    </row>
    <row r="599" spans="1:9" ht="13.2">
      <c r="A599" s="47"/>
      <c r="I599" s="103"/>
    </row>
    <row r="600" spans="1:9" ht="13.2">
      <c r="A600" s="47"/>
      <c r="I600" s="103"/>
    </row>
    <row r="601" spans="1:9" ht="13.2">
      <c r="A601" s="47"/>
      <c r="I601" s="103"/>
    </row>
    <row r="602" spans="1:9" ht="13.2">
      <c r="A602" s="47"/>
      <c r="I602" s="103"/>
    </row>
    <row r="603" spans="1:9" ht="13.2">
      <c r="A603" s="47"/>
      <c r="I603" s="103"/>
    </row>
    <row r="604" spans="1:9" ht="13.2">
      <c r="A604" s="47"/>
      <c r="I604" s="103"/>
    </row>
    <row r="605" spans="1:9" ht="13.2">
      <c r="A605" s="47"/>
      <c r="I605" s="103"/>
    </row>
    <row r="606" spans="1:9" ht="13.2">
      <c r="A606" s="47"/>
      <c r="I606" s="103"/>
    </row>
    <row r="607" spans="1:9" ht="13.2">
      <c r="A607" s="47"/>
      <c r="I607" s="103"/>
    </row>
    <row r="608" spans="1:9" ht="13.2">
      <c r="A608" s="47"/>
      <c r="I608" s="103"/>
    </row>
    <row r="609" spans="1:9" ht="13.2">
      <c r="A609" s="47"/>
      <c r="I609" s="103"/>
    </row>
    <row r="610" spans="1:9" ht="13.2">
      <c r="A610" s="47"/>
      <c r="I610" s="103"/>
    </row>
    <row r="611" spans="1:9" ht="13.2">
      <c r="A611" s="47"/>
      <c r="I611" s="103"/>
    </row>
    <row r="612" spans="1:9" ht="13.2">
      <c r="A612" s="47"/>
      <c r="I612" s="103"/>
    </row>
    <row r="613" spans="1:9" ht="13.2">
      <c r="A613" s="47"/>
      <c r="I613" s="103"/>
    </row>
    <row r="614" spans="1:9" ht="13.2">
      <c r="A614" s="47"/>
      <c r="I614" s="103"/>
    </row>
    <row r="615" spans="1:9" ht="13.2">
      <c r="A615" s="47"/>
      <c r="I615" s="103"/>
    </row>
    <row r="616" spans="1:9" ht="13.2">
      <c r="A616" s="47"/>
      <c r="I616" s="103"/>
    </row>
    <row r="617" spans="1:9" ht="13.2">
      <c r="A617" s="47"/>
      <c r="I617" s="103"/>
    </row>
    <row r="618" spans="1:9" ht="13.2">
      <c r="A618" s="47"/>
      <c r="I618" s="103"/>
    </row>
    <row r="619" spans="1:9" ht="13.2">
      <c r="A619" s="47"/>
      <c r="I619" s="103"/>
    </row>
    <row r="620" spans="1:9" ht="13.2">
      <c r="A620" s="47"/>
      <c r="I620" s="103"/>
    </row>
    <row r="621" spans="1:9" ht="13.2">
      <c r="A621" s="47"/>
      <c r="I621" s="103"/>
    </row>
    <row r="622" spans="1:9" ht="13.2">
      <c r="A622" s="47"/>
      <c r="I622" s="103"/>
    </row>
    <row r="623" spans="1:9" ht="13.2">
      <c r="A623" s="47"/>
      <c r="I623" s="103"/>
    </row>
    <row r="624" spans="1:9" ht="13.2">
      <c r="A624" s="47"/>
      <c r="I624" s="103"/>
    </row>
    <row r="625" spans="1:9" ht="13.2">
      <c r="A625" s="47"/>
      <c r="I625" s="103"/>
    </row>
    <row r="626" spans="1:9" ht="13.2">
      <c r="A626" s="47"/>
      <c r="I626" s="103"/>
    </row>
    <row r="627" spans="1:9" ht="13.2">
      <c r="A627" s="47"/>
      <c r="I627" s="103"/>
    </row>
    <row r="628" spans="1:9" ht="13.2">
      <c r="A628" s="47"/>
      <c r="I628" s="103"/>
    </row>
    <row r="629" spans="1:9" ht="13.2">
      <c r="A629" s="47"/>
      <c r="I629" s="103"/>
    </row>
    <row r="630" spans="1:9" ht="13.2">
      <c r="A630" s="47"/>
      <c r="I630" s="103"/>
    </row>
    <row r="631" spans="1:9" ht="13.2">
      <c r="A631" s="47"/>
      <c r="I631" s="103"/>
    </row>
    <row r="632" spans="1:9" ht="13.2">
      <c r="A632" s="47"/>
      <c r="I632" s="103"/>
    </row>
    <row r="633" spans="1:9" ht="13.2">
      <c r="A633" s="47"/>
      <c r="I633" s="103"/>
    </row>
    <row r="634" spans="1:9" ht="13.2">
      <c r="A634" s="47"/>
      <c r="I634" s="103"/>
    </row>
    <row r="635" spans="1:9" ht="13.2">
      <c r="A635" s="47"/>
      <c r="I635" s="103"/>
    </row>
    <row r="636" spans="1:9" ht="13.2">
      <c r="A636" s="47"/>
      <c r="I636" s="103"/>
    </row>
    <row r="637" spans="1:9" ht="13.2">
      <c r="A637" s="47"/>
      <c r="I637" s="103"/>
    </row>
    <row r="638" spans="1:9" ht="13.2">
      <c r="A638" s="47"/>
      <c r="I638" s="103"/>
    </row>
    <row r="639" spans="1:9" ht="13.2">
      <c r="A639" s="47"/>
      <c r="I639" s="103"/>
    </row>
    <row r="640" spans="1:9" ht="13.2">
      <c r="A640" s="47"/>
      <c r="I640" s="103"/>
    </row>
    <row r="641" spans="1:9" ht="13.2">
      <c r="A641" s="47"/>
      <c r="I641" s="103"/>
    </row>
    <row r="642" spans="1:9" ht="13.2">
      <c r="A642" s="47"/>
      <c r="I642" s="103"/>
    </row>
    <row r="643" spans="1:9" ht="13.2">
      <c r="A643" s="47"/>
      <c r="I643" s="103"/>
    </row>
    <row r="644" spans="1:9" ht="13.2">
      <c r="A644" s="47"/>
      <c r="I644" s="103"/>
    </row>
    <row r="645" spans="1:9" ht="13.2">
      <c r="A645" s="47"/>
      <c r="I645" s="103"/>
    </row>
    <row r="646" spans="1:9" ht="13.2">
      <c r="A646" s="47"/>
      <c r="I646" s="103"/>
    </row>
    <row r="647" spans="1:9" ht="13.2">
      <c r="A647" s="47"/>
      <c r="I647" s="103"/>
    </row>
    <row r="648" spans="1:9" ht="13.2">
      <c r="A648" s="47"/>
      <c r="I648" s="103"/>
    </row>
    <row r="649" spans="1:9" ht="13.2">
      <c r="A649" s="47"/>
      <c r="I649" s="103"/>
    </row>
    <row r="650" spans="1:9" ht="13.2">
      <c r="A650" s="47"/>
      <c r="I650" s="103"/>
    </row>
    <row r="651" spans="1:9" ht="13.2">
      <c r="A651" s="47"/>
      <c r="I651" s="103"/>
    </row>
    <row r="652" spans="1:9" ht="13.2">
      <c r="A652" s="47"/>
      <c r="I652" s="103"/>
    </row>
    <row r="653" spans="1:9" ht="13.2">
      <c r="A653" s="47"/>
      <c r="I653" s="103"/>
    </row>
    <row r="654" spans="1:9" ht="13.2">
      <c r="A654" s="47"/>
      <c r="I654" s="103"/>
    </row>
    <row r="655" spans="1:9" ht="13.2">
      <c r="A655" s="47"/>
      <c r="I655" s="103"/>
    </row>
    <row r="656" spans="1:9" ht="13.2">
      <c r="A656" s="47"/>
      <c r="I656" s="103"/>
    </row>
    <row r="657" spans="1:9" ht="13.2">
      <c r="A657" s="47"/>
      <c r="I657" s="103"/>
    </row>
    <row r="658" spans="1:9" ht="13.2">
      <c r="A658" s="47"/>
      <c r="I658" s="103"/>
    </row>
    <row r="659" spans="1:9" ht="13.2">
      <c r="A659" s="47"/>
      <c r="I659" s="103"/>
    </row>
    <row r="660" spans="1:9" ht="13.2">
      <c r="A660" s="47"/>
      <c r="I660" s="103"/>
    </row>
    <row r="661" spans="1:9" ht="13.2">
      <c r="A661" s="47"/>
      <c r="I661" s="103"/>
    </row>
    <row r="662" spans="1:9" ht="13.2">
      <c r="A662" s="47"/>
      <c r="I662" s="103"/>
    </row>
    <row r="663" spans="1:9" ht="13.2">
      <c r="A663" s="47"/>
      <c r="I663" s="103"/>
    </row>
    <row r="664" spans="1:9" ht="13.2">
      <c r="A664" s="47"/>
      <c r="I664" s="103"/>
    </row>
    <row r="665" spans="1:9" ht="13.2">
      <c r="A665" s="47"/>
      <c r="I665" s="103"/>
    </row>
    <row r="666" spans="1:9" ht="13.2">
      <c r="A666" s="47"/>
      <c r="I666" s="103"/>
    </row>
    <row r="667" spans="1:9" ht="13.2">
      <c r="A667" s="47"/>
      <c r="I667" s="103"/>
    </row>
    <row r="668" spans="1:9" ht="13.2">
      <c r="A668" s="47"/>
      <c r="I668" s="103"/>
    </row>
    <row r="669" spans="1:9" ht="13.2">
      <c r="A669" s="47"/>
      <c r="I669" s="103"/>
    </row>
    <row r="670" spans="1:9" ht="13.2">
      <c r="A670" s="47"/>
      <c r="I670" s="103"/>
    </row>
    <row r="671" spans="1:9" ht="13.2">
      <c r="A671" s="47"/>
      <c r="I671" s="103"/>
    </row>
    <row r="672" spans="1:9" ht="13.2">
      <c r="A672" s="47"/>
      <c r="I672" s="103"/>
    </row>
    <row r="673" spans="1:9" ht="13.2">
      <c r="A673" s="47"/>
      <c r="I673" s="103"/>
    </row>
    <row r="674" spans="1:9" ht="13.2">
      <c r="A674" s="47"/>
      <c r="I674" s="103"/>
    </row>
    <row r="675" spans="1:9" ht="13.2">
      <c r="A675" s="47"/>
      <c r="I675" s="103"/>
    </row>
    <row r="676" spans="1:9" ht="13.2">
      <c r="A676" s="47"/>
      <c r="I676" s="103"/>
    </row>
    <row r="677" spans="1:9" ht="13.2">
      <c r="A677" s="47"/>
      <c r="I677" s="103"/>
    </row>
    <row r="678" spans="1:9" ht="13.2">
      <c r="A678" s="47"/>
      <c r="I678" s="103"/>
    </row>
    <row r="679" spans="1:9" ht="13.2">
      <c r="A679" s="47"/>
      <c r="I679" s="103"/>
    </row>
    <row r="680" spans="1:9" ht="13.2">
      <c r="A680" s="47"/>
      <c r="I680" s="103"/>
    </row>
    <row r="681" spans="1:9" ht="13.2">
      <c r="A681" s="47"/>
      <c r="I681" s="103"/>
    </row>
    <row r="682" spans="1:9" ht="13.2">
      <c r="A682" s="47"/>
      <c r="I682" s="103"/>
    </row>
    <row r="683" spans="1:9" ht="13.2">
      <c r="A683" s="47"/>
      <c r="I683" s="103"/>
    </row>
    <row r="684" spans="1:9" ht="13.2">
      <c r="A684" s="47"/>
      <c r="I684" s="103"/>
    </row>
    <row r="685" spans="1:9" ht="13.2">
      <c r="A685" s="47"/>
      <c r="I685" s="103"/>
    </row>
    <row r="686" spans="1:9" ht="13.2">
      <c r="A686" s="47"/>
      <c r="I686" s="103"/>
    </row>
    <row r="687" spans="1:9" ht="13.2">
      <c r="A687" s="47"/>
      <c r="I687" s="103"/>
    </row>
    <row r="688" spans="1:9" ht="13.2">
      <c r="A688" s="47"/>
      <c r="I688" s="103"/>
    </row>
    <row r="689" spans="1:9" ht="13.2">
      <c r="A689" s="47"/>
      <c r="I689" s="103"/>
    </row>
    <row r="690" spans="1:9" ht="13.2">
      <c r="A690" s="47"/>
      <c r="I690" s="103"/>
    </row>
    <row r="691" spans="1:9" ht="13.2">
      <c r="A691" s="47"/>
      <c r="I691" s="103"/>
    </row>
    <row r="692" spans="1:9" ht="13.2">
      <c r="A692" s="47"/>
      <c r="I692" s="103"/>
    </row>
    <row r="693" spans="1:9" ht="13.2">
      <c r="A693" s="47"/>
      <c r="I693" s="103"/>
    </row>
    <row r="694" spans="1:9" ht="13.2">
      <c r="A694" s="47"/>
      <c r="I694" s="103"/>
    </row>
    <row r="695" spans="1:9" ht="13.2">
      <c r="A695" s="47"/>
      <c r="I695" s="103"/>
    </row>
    <row r="696" spans="1:9" ht="13.2">
      <c r="A696" s="47"/>
      <c r="I696" s="103"/>
    </row>
    <row r="697" spans="1:9" ht="13.2">
      <c r="A697" s="47"/>
      <c r="I697" s="103"/>
    </row>
    <row r="698" spans="1:9" ht="13.2">
      <c r="A698" s="47"/>
      <c r="I698" s="103"/>
    </row>
    <row r="699" spans="1:9" ht="13.2">
      <c r="A699" s="47"/>
      <c r="I699" s="103"/>
    </row>
    <row r="700" spans="1:9" ht="13.2">
      <c r="A700" s="47"/>
      <c r="I700" s="103"/>
    </row>
    <row r="701" spans="1:9" ht="13.2">
      <c r="A701" s="47"/>
      <c r="I701" s="103"/>
    </row>
    <row r="702" spans="1:9" ht="13.2">
      <c r="A702" s="47"/>
      <c r="I702" s="103"/>
    </row>
    <row r="703" spans="1:9" ht="13.2">
      <c r="A703" s="47"/>
      <c r="I703" s="103"/>
    </row>
    <row r="704" spans="1:9" ht="13.2">
      <c r="A704" s="47"/>
      <c r="I704" s="103"/>
    </row>
    <row r="705" spans="1:9" ht="13.2">
      <c r="A705" s="47"/>
      <c r="I705" s="103"/>
    </row>
    <row r="706" spans="1:9" ht="13.2">
      <c r="A706" s="47"/>
      <c r="I706" s="103"/>
    </row>
    <row r="707" spans="1:9" ht="13.2">
      <c r="A707" s="47"/>
      <c r="I707" s="103"/>
    </row>
    <row r="708" spans="1:9" ht="13.2">
      <c r="A708" s="47"/>
      <c r="I708" s="103"/>
    </row>
    <row r="709" spans="1:9" ht="13.2">
      <c r="A709" s="47"/>
      <c r="I709" s="103"/>
    </row>
    <row r="710" spans="1:9" ht="13.2">
      <c r="A710" s="47"/>
      <c r="I710" s="103"/>
    </row>
    <row r="711" spans="1:9" ht="13.2">
      <c r="A711" s="47"/>
      <c r="I711" s="103"/>
    </row>
    <row r="712" spans="1:9" ht="13.2">
      <c r="A712" s="47"/>
      <c r="I712" s="103"/>
    </row>
    <row r="713" spans="1:9" ht="13.2">
      <c r="A713" s="47"/>
      <c r="I713" s="103"/>
    </row>
    <row r="714" spans="1:9" ht="13.2">
      <c r="A714" s="47"/>
      <c r="I714" s="103"/>
    </row>
    <row r="715" spans="1:9" ht="13.2">
      <c r="A715" s="47"/>
      <c r="I715" s="103"/>
    </row>
    <row r="716" spans="1:9" ht="13.2">
      <c r="A716" s="47"/>
      <c r="I716" s="103"/>
    </row>
    <row r="717" spans="1:9" ht="13.2">
      <c r="A717" s="47"/>
      <c r="I717" s="103"/>
    </row>
    <row r="718" spans="1:9" ht="13.2">
      <c r="A718" s="47"/>
      <c r="I718" s="103"/>
    </row>
    <row r="719" spans="1:9" ht="13.2">
      <c r="A719" s="47"/>
      <c r="I719" s="103"/>
    </row>
    <row r="720" spans="1:9" ht="13.2">
      <c r="A720" s="47"/>
      <c r="I720" s="103"/>
    </row>
    <row r="721" spans="1:9" ht="13.2">
      <c r="A721" s="47"/>
      <c r="I721" s="103"/>
    </row>
    <row r="722" spans="1:9" ht="13.2">
      <c r="A722" s="47"/>
      <c r="I722" s="103"/>
    </row>
    <row r="723" spans="1:9" ht="13.2">
      <c r="A723" s="47"/>
      <c r="I723" s="103"/>
    </row>
    <row r="724" spans="1:9" ht="13.2">
      <c r="A724" s="47"/>
      <c r="I724" s="103"/>
    </row>
    <row r="725" spans="1:9" ht="13.2">
      <c r="A725" s="47"/>
      <c r="I725" s="103"/>
    </row>
    <row r="726" spans="1:9" ht="13.2">
      <c r="A726" s="47"/>
      <c r="I726" s="103"/>
    </row>
    <row r="727" spans="1:9" ht="13.2">
      <c r="A727" s="47"/>
      <c r="I727" s="103"/>
    </row>
    <row r="728" spans="1:9" ht="13.2">
      <c r="A728" s="47"/>
      <c r="I728" s="103"/>
    </row>
    <row r="729" spans="1:9" ht="13.2">
      <c r="A729" s="47"/>
      <c r="I729" s="103"/>
    </row>
    <row r="730" spans="1:9" ht="13.2">
      <c r="A730" s="47"/>
      <c r="I730" s="103"/>
    </row>
    <row r="731" spans="1:9" ht="13.2">
      <c r="A731" s="47"/>
      <c r="I731" s="103"/>
    </row>
    <row r="732" spans="1:9" ht="13.2">
      <c r="A732" s="47"/>
      <c r="I732" s="103"/>
    </row>
    <row r="733" spans="1:9" ht="13.2">
      <c r="A733" s="47"/>
      <c r="I733" s="103"/>
    </row>
    <row r="734" spans="1:9" ht="13.2">
      <c r="A734" s="47"/>
      <c r="I734" s="103"/>
    </row>
    <row r="735" spans="1:9" ht="13.2">
      <c r="A735" s="47"/>
      <c r="I735" s="103"/>
    </row>
    <row r="736" spans="1:9" ht="13.2">
      <c r="A736" s="47"/>
      <c r="I736" s="103"/>
    </row>
    <row r="737" spans="1:9" ht="13.2">
      <c r="A737" s="47"/>
      <c r="I737" s="103"/>
    </row>
    <row r="738" spans="1:9" ht="13.2">
      <c r="A738" s="47"/>
      <c r="I738" s="103"/>
    </row>
    <row r="739" spans="1:9" ht="13.2">
      <c r="A739" s="47"/>
      <c r="I739" s="103"/>
    </row>
    <row r="740" spans="1:9" ht="13.2">
      <c r="A740" s="47"/>
      <c r="I740" s="103"/>
    </row>
    <row r="741" spans="1:9" ht="13.2">
      <c r="A741" s="47"/>
      <c r="I741" s="103"/>
    </row>
    <row r="742" spans="1:9" ht="13.2">
      <c r="A742" s="47"/>
      <c r="I742" s="103"/>
    </row>
    <row r="743" spans="1:9" ht="13.2">
      <c r="A743" s="47"/>
      <c r="I743" s="103"/>
    </row>
    <row r="744" spans="1:9" ht="13.2">
      <c r="A744" s="47"/>
      <c r="I744" s="103"/>
    </row>
    <row r="745" spans="1:9" ht="13.2">
      <c r="A745" s="47"/>
      <c r="I745" s="103"/>
    </row>
    <row r="746" spans="1:9" ht="13.2">
      <c r="A746" s="47"/>
      <c r="I746" s="103"/>
    </row>
    <row r="747" spans="1:9" ht="13.2">
      <c r="A747" s="47"/>
      <c r="I747" s="103"/>
    </row>
    <row r="748" spans="1:9" ht="13.2">
      <c r="A748" s="47"/>
      <c r="I748" s="103"/>
    </row>
    <row r="749" spans="1:9" ht="13.2">
      <c r="A749" s="47"/>
      <c r="I749" s="103"/>
    </row>
    <row r="750" spans="1:9" ht="13.2">
      <c r="A750" s="47"/>
      <c r="I750" s="103"/>
    </row>
    <row r="751" spans="1:9" ht="13.2">
      <c r="A751" s="47"/>
      <c r="I751" s="103"/>
    </row>
    <row r="752" spans="1:9" ht="13.2">
      <c r="A752" s="47"/>
      <c r="I752" s="103"/>
    </row>
    <row r="753" spans="1:9" ht="13.2">
      <c r="A753" s="47"/>
      <c r="I753" s="103"/>
    </row>
    <row r="754" spans="1:9" ht="13.2">
      <c r="A754" s="47"/>
      <c r="I754" s="103"/>
    </row>
    <row r="755" spans="1:9" ht="13.2">
      <c r="A755" s="47"/>
      <c r="I755" s="103"/>
    </row>
    <row r="756" spans="1:9" ht="13.2">
      <c r="A756" s="47"/>
      <c r="I756" s="103"/>
    </row>
    <row r="757" spans="1:9" ht="13.2">
      <c r="A757" s="47"/>
      <c r="I757" s="103"/>
    </row>
    <row r="758" spans="1:9" ht="13.2">
      <c r="A758" s="47"/>
      <c r="I758" s="103"/>
    </row>
    <row r="759" spans="1:9" ht="13.2">
      <c r="A759" s="47"/>
      <c r="I759" s="103"/>
    </row>
    <row r="760" spans="1:9" ht="13.2">
      <c r="A760" s="47"/>
      <c r="I760" s="103"/>
    </row>
    <row r="761" spans="1:9" ht="13.2">
      <c r="A761" s="47"/>
      <c r="I761" s="103"/>
    </row>
    <row r="762" spans="1:9" ht="13.2">
      <c r="A762" s="47"/>
      <c r="I762" s="103"/>
    </row>
    <row r="763" spans="1:9" ht="13.2">
      <c r="A763" s="47"/>
      <c r="I763" s="103"/>
    </row>
    <row r="764" spans="1:9" ht="13.2">
      <c r="A764" s="47"/>
      <c r="I764" s="103"/>
    </row>
    <row r="765" spans="1:9" ht="13.2">
      <c r="A765" s="47"/>
      <c r="I765" s="103"/>
    </row>
    <row r="766" spans="1:9" ht="13.2">
      <c r="A766" s="47"/>
      <c r="I766" s="103"/>
    </row>
    <row r="767" spans="1:9" ht="13.2">
      <c r="A767" s="47"/>
      <c r="I767" s="103"/>
    </row>
    <row r="768" spans="1:9" ht="13.2">
      <c r="A768" s="47"/>
      <c r="I768" s="103"/>
    </row>
    <row r="769" spans="1:9" ht="13.2">
      <c r="A769" s="47"/>
      <c r="I769" s="103"/>
    </row>
    <row r="770" spans="1:9" ht="13.2">
      <c r="A770" s="47"/>
      <c r="I770" s="103"/>
    </row>
    <row r="771" spans="1:9" ht="13.2">
      <c r="A771" s="47"/>
      <c r="I771" s="103"/>
    </row>
    <row r="772" spans="1:9" ht="13.2">
      <c r="A772" s="47"/>
      <c r="I772" s="103"/>
    </row>
    <row r="773" spans="1:9" ht="13.2">
      <c r="A773" s="47"/>
      <c r="I773" s="103"/>
    </row>
    <row r="774" spans="1:9" ht="13.2">
      <c r="A774" s="47"/>
      <c r="I774" s="103"/>
    </row>
    <row r="775" spans="1:9" ht="13.2">
      <c r="A775" s="47"/>
      <c r="I775" s="103"/>
    </row>
    <row r="776" spans="1:9" ht="13.2">
      <c r="A776" s="47"/>
      <c r="I776" s="103"/>
    </row>
    <row r="777" spans="1:9" ht="13.2">
      <c r="A777" s="47"/>
      <c r="I777" s="103"/>
    </row>
    <row r="778" spans="1:9" ht="13.2">
      <c r="A778" s="47"/>
      <c r="I778" s="103"/>
    </row>
    <row r="779" spans="1:9" ht="13.2">
      <c r="A779" s="47"/>
      <c r="I779" s="103"/>
    </row>
    <row r="780" spans="1:9" ht="13.2">
      <c r="A780" s="47"/>
      <c r="I780" s="103"/>
    </row>
    <row r="781" spans="1:9" ht="13.2">
      <c r="A781" s="47"/>
      <c r="I781" s="103"/>
    </row>
    <row r="782" spans="1:9" ht="13.2">
      <c r="A782" s="47"/>
      <c r="I782" s="103"/>
    </row>
    <row r="783" spans="1:9" ht="13.2">
      <c r="A783" s="47"/>
      <c r="I783" s="103"/>
    </row>
    <row r="784" spans="1:9" ht="13.2">
      <c r="A784" s="47"/>
      <c r="I784" s="103"/>
    </row>
    <row r="785" spans="1:9" ht="13.2">
      <c r="A785" s="47"/>
      <c r="I785" s="103"/>
    </row>
    <row r="786" spans="1:9" ht="13.2">
      <c r="A786" s="47"/>
      <c r="I786" s="103"/>
    </row>
    <row r="787" spans="1:9" ht="13.2">
      <c r="A787" s="47"/>
      <c r="I787" s="103"/>
    </row>
    <row r="788" spans="1:9" ht="13.2">
      <c r="A788" s="47"/>
      <c r="I788" s="103"/>
    </row>
    <row r="789" spans="1:9" ht="13.2">
      <c r="A789" s="47"/>
      <c r="I789" s="103"/>
    </row>
    <row r="790" spans="1:9" ht="13.2">
      <c r="A790" s="47"/>
      <c r="I790" s="103"/>
    </row>
    <row r="791" spans="1:9" ht="13.2">
      <c r="A791" s="47"/>
      <c r="I791" s="103"/>
    </row>
    <row r="792" spans="1:9" ht="13.2">
      <c r="A792" s="47"/>
      <c r="I792" s="103"/>
    </row>
    <row r="793" spans="1:9" ht="13.2">
      <c r="A793" s="47"/>
      <c r="I793" s="103"/>
    </row>
    <row r="794" spans="1:9" ht="13.2">
      <c r="A794" s="47"/>
      <c r="I794" s="103"/>
    </row>
    <row r="795" spans="1:9" ht="13.2">
      <c r="A795" s="47"/>
      <c r="I795" s="103"/>
    </row>
    <row r="796" spans="1:9" ht="13.2">
      <c r="A796" s="47"/>
      <c r="I796" s="103"/>
    </row>
    <row r="797" spans="1:9" ht="13.2">
      <c r="A797" s="47"/>
      <c r="I797" s="103"/>
    </row>
    <row r="798" spans="1:9" ht="13.2">
      <c r="A798" s="47"/>
      <c r="I798" s="103"/>
    </row>
    <row r="799" spans="1:9" ht="13.2">
      <c r="A799" s="47"/>
      <c r="I799" s="103"/>
    </row>
    <row r="800" spans="1:9" ht="13.2">
      <c r="A800" s="47"/>
      <c r="I800" s="103"/>
    </row>
    <row r="801" spans="1:9" ht="13.2">
      <c r="A801" s="47"/>
      <c r="I801" s="103"/>
    </row>
    <row r="802" spans="1:9" ht="13.2">
      <c r="A802" s="47"/>
      <c r="I802" s="103"/>
    </row>
    <row r="803" spans="1:9" ht="13.2">
      <c r="A803" s="47"/>
      <c r="I803" s="103"/>
    </row>
    <row r="804" spans="1:9" ht="13.2">
      <c r="A804" s="47"/>
      <c r="I804" s="103"/>
    </row>
    <row r="805" spans="1:9" ht="13.2">
      <c r="A805" s="47"/>
      <c r="I805" s="103"/>
    </row>
    <row r="806" spans="1:9" ht="13.2">
      <c r="A806" s="47"/>
      <c r="I806" s="103"/>
    </row>
    <row r="807" spans="1:9" ht="13.2">
      <c r="A807" s="47"/>
      <c r="I807" s="103"/>
    </row>
    <row r="808" spans="1:9" ht="13.2">
      <c r="A808" s="47"/>
      <c r="I808" s="103"/>
    </row>
    <row r="809" spans="1:9" ht="13.2">
      <c r="A809" s="47"/>
      <c r="I809" s="103"/>
    </row>
    <row r="810" spans="1:9" ht="13.2">
      <c r="A810" s="47"/>
      <c r="I810" s="103"/>
    </row>
    <row r="811" spans="1:9" ht="13.2">
      <c r="A811" s="47"/>
      <c r="I811" s="103"/>
    </row>
    <row r="812" spans="1:9" ht="13.2">
      <c r="A812" s="47"/>
      <c r="I812" s="103"/>
    </row>
    <row r="813" spans="1:9" ht="13.2">
      <c r="A813" s="47"/>
      <c r="I813" s="103"/>
    </row>
    <row r="814" spans="1:9" ht="13.2">
      <c r="A814" s="47"/>
      <c r="I814" s="103"/>
    </row>
    <row r="815" spans="1:9" ht="13.2">
      <c r="A815" s="47"/>
      <c r="I815" s="103"/>
    </row>
    <row r="816" spans="1:9" ht="13.2">
      <c r="A816" s="47"/>
      <c r="I816" s="103"/>
    </row>
    <row r="817" spans="1:9" ht="13.2">
      <c r="A817" s="47"/>
      <c r="I817" s="103"/>
    </row>
    <row r="818" spans="1:9" ht="13.2">
      <c r="A818" s="47"/>
      <c r="I818" s="103"/>
    </row>
    <row r="819" spans="1:9" ht="13.2">
      <c r="A819" s="47"/>
      <c r="I819" s="103"/>
    </row>
    <row r="820" spans="1:9" ht="13.2">
      <c r="A820" s="47"/>
      <c r="I820" s="103"/>
    </row>
    <row r="821" spans="1:9" ht="13.2">
      <c r="A821" s="47"/>
      <c r="I821" s="103"/>
    </row>
    <row r="822" spans="1:9" ht="13.2">
      <c r="A822" s="47"/>
      <c r="I822" s="103"/>
    </row>
    <row r="823" spans="1:9" ht="13.2">
      <c r="A823" s="47"/>
      <c r="I823" s="103"/>
    </row>
    <row r="824" spans="1:9" ht="13.2">
      <c r="A824" s="47"/>
      <c r="I824" s="103"/>
    </row>
    <row r="825" spans="1:9" ht="13.2">
      <c r="A825" s="47"/>
      <c r="I825" s="103"/>
    </row>
    <row r="826" spans="1:9" ht="13.2">
      <c r="A826" s="47"/>
      <c r="I826" s="103"/>
    </row>
    <row r="827" spans="1:9" ht="13.2">
      <c r="A827" s="47"/>
      <c r="I827" s="103"/>
    </row>
    <row r="828" spans="1:9" ht="13.2">
      <c r="A828" s="47"/>
      <c r="I828" s="103"/>
    </row>
    <row r="829" spans="1:9" ht="13.2">
      <c r="A829" s="47"/>
      <c r="I829" s="103"/>
    </row>
    <row r="830" spans="1:9" ht="13.2">
      <c r="A830" s="47"/>
      <c r="I830" s="103"/>
    </row>
    <row r="831" spans="1:9" ht="13.2">
      <c r="A831" s="47"/>
      <c r="I831" s="103"/>
    </row>
    <row r="832" spans="1:9" ht="13.2">
      <c r="A832" s="47"/>
      <c r="I832" s="103"/>
    </row>
    <row r="833" spans="1:9" ht="13.2">
      <c r="A833" s="47"/>
      <c r="I833" s="103"/>
    </row>
    <row r="834" spans="1:9" ht="13.2">
      <c r="A834" s="47"/>
      <c r="I834" s="103"/>
    </row>
    <row r="835" spans="1:9" ht="13.2">
      <c r="A835" s="47"/>
      <c r="I835" s="103"/>
    </row>
    <row r="836" spans="1:9" ht="13.2">
      <c r="A836" s="47"/>
      <c r="I836" s="103"/>
    </row>
    <row r="837" spans="1:9" ht="13.2">
      <c r="A837" s="47"/>
      <c r="I837" s="103"/>
    </row>
    <row r="838" spans="1:9" ht="13.2">
      <c r="A838" s="47"/>
      <c r="I838" s="103"/>
    </row>
    <row r="839" spans="1:9" ht="13.2">
      <c r="A839" s="47"/>
      <c r="I839" s="103"/>
    </row>
    <row r="840" spans="1:9" ht="13.2">
      <c r="A840" s="47"/>
      <c r="I840" s="103"/>
    </row>
    <row r="841" spans="1:9" ht="13.2">
      <c r="A841" s="47"/>
      <c r="I841" s="103"/>
    </row>
    <row r="842" spans="1:9" ht="13.2">
      <c r="A842" s="47"/>
      <c r="I842" s="103"/>
    </row>
    <row r="843" spans="1:9" ht="13.2">
      <c r="A843" s="47"/>
      <c r="I843" s="103"/>
    </row>
    <row r="844" spans="1:9" ht="13.2">
      <c r="A844" s="47"/>
      <c r="I844" s="103"/>
    </row>
    <row r="845" spans="1:9" ht="13.2">
      <c r="A845" s="47"/>
      <c r="I845" s="103"/>
    </row>
    <row r="846" spans="1:9" ht="13.2">
      <c r="A846" s="47"/>
      <c r="I846" s="103"/>
    </row>
    <row r="847" spans="1:9" ht="13.2">
      <c r="A847" s="47"/>
      <c r="I847" s="103"/>
    </row>
    <row r="848" spans="1:9" ht="13.2">
      <c r="A848" s="47"/>
      <c r="I848" s="103"/>
    </row>
    <row r="849" spans="1:9" ht="13.2">
      <c r="A849" s="47"/>
      <c r="I849" s="103"/>
    </row>
    <row r="850" spans="1:9" ht="13.2">
      <c r="A850" s="47"/>
      <c r="I850" s="103"/>
    </row>
    <row r="851" spans="1:9" ht="13.2">
      <c r="A851" s="47"/>
      <c r="I851" s="103"/>
    </row>
    <row r="852" spans="1:9" ht="13.2">
      <c r="A852" s="47"/>
      <c r="I852" s="103"/>
    </row>
    <row r="853" spans="1:9" ht="13.2">
      <c r="A853" s="47"/>
      <c r="I853" s="103"/>
    </row>
    <row r="854" spans="1:9" ht="13.2">
      <c r="A854" s="47"/>
      <c r="I854" s="103"/>
    </row>
    <row r="855" spans="1:9" ht="13.2">
      <c r="A855" s="47"/>
      <c r="I855" s="103"/>
    </row>
    <row r="856" spans="1:9" ht="13.2">
      <c r="A856" s="47"/>
      <c r="I856" s="103"/>
    </row>
    <row r="857" spans="1:9" ht="13.2">
      <c r="A857" s="47"/>
      <c r="I857" s="103"/>
    </row>
    <row r="858" spans="1:9" ht="13.2">
      <c r="A858" s="47"/>
      <c r="I858" s="103"/>
    </row>
    <row r="859" spans="1:9" ht="13.2">
      <c r="A859" s="47"/>
      <c r="I859" s="103"/>
    </row>
    <row r="860" spans="1:9" ht="13.2">
      <c r="A860" s="47"/>
      <c r="I860" s="103"/>
    </row>
    <row r="861" spans="1:9" ht="13.2">
      <c r="A861" s="47"/>
      <c r="I861" s="103"/>
    </row>
    <row r="862" spans="1:9" ht="13.2">
      <c r="A862" s="47"/>
      <c r="I862" s="103"/>
    </row>
    <row r="863" spans="1:9" ht="13.2">
      <c r="A863" s="47"/>
      <c r="I863" s="103"/>
    </row>
    <row r="864" spans="1:9" ht="13.2">
      <c r="A864" s="47"/>
      <c r="I864" s="103"/>
    </row>
    <row r="865" spans="1:9" ht="13.2">
      <c r="A865" s="47"/>
      <c r="I865" s="103"/>
    </row>
    <row r="866" spans="1:9" ht="13.2">
      <c r="A866" s="47"/>
      <c r="I866" s="103"/>
    </row>
    <row r="867" spans="1:9" ht="13.2">
      <c r="A867" s="47"/>
      <c r="I867" s="103"/>
    </row>
    <row r="868" spans="1:9" ht="13.2">
      <c r="A868" s="47"/>
      <c r="I868" s="103"/>
    </row>
    <row r="869" spans="1:9" ht="13.2">
      <c r="A869" s="47"/>
      <c r="I869" s="103"/>
    </row>
    <row r="870" spans="1:9" ht="13.2">
      <c r="A870" s="47"/>
      <c r="I870" s="103"/>
    </row>
    <row r="871" spans="1:9" ht="13.2">
      <c r="A871" s="47"/>
      <c r="I871" s="103"/>
    </row>
    <row r="872" spans="1:9" ht="13.2">
      <c r="A872" s="47"/>
      <c r="I872" s="103"/>
    </row>
    <row r="873" spans="1:9" ht="13.2">
      <c r="A873" s="47"/>
      <c r="I873" s="103"/>
    </row>
    <row r="874" spans="1:9" ht="13.2">
      <c r="A874" s="47"/>
      <c r="I874" s="103"/>
    </row>
    <row r="875" spans="1:9" ht="13.2">
      <c r="A875" s="47"/>
      <c r="I875" s="103"/>
    </row>
    <row r="876" spans="1:9" ht="13.2">
      <c r="A876" s="47"/>
      <c r="I876" s="103"/>
    </row>
    <row r="877" spans="1:9" ht="13.2">
      <c r="A877" s="47"/>
      <c r="I877" s="103"/>
    </row>
    <row r="878" spans="1:9" ht="13.2">
      <c r="A878" s="47"/>
      <c r="I878" s="103"/>
    </row>
    <row r="879" spans="1:9" ht="13.2">
      <c r="A879" s="47"/>
      <c r="I879" s="103"/>
    </row>
    <row r="880" spans="1:9" ht="13.2">
      <c r="A880" s="47"/>
      <c r="I880" s="103"/>
    </row>
    <row r="881" spans="1:9" ht="13.2">
      <c r="A881" s="47"/>
      <c r="I881" s="103"/>
    </row>
    <row r="882" spans="1:9" ht="13.2">
      <c r="A882" s="47"/>
      <c r="I882" s="103"/>
    </row>
    <row r="883" spans="1:9" ht="13.2">
      <c r="A883" s="47"/>
      <c r="I883" s="103"/>
    </row>
    <row r="884" spans="1:9" ht="13.2">
      <c r="A884" s="47"/>
      <c r="I884" s="103"/>
    </row>
    <row r="885" spans="1:9" ht="13.2">
      <c r="A885" s="47"/>
      <c r="I885" s="103"/>
    </row>
    <row r="886" spans="1:9" ht="13.2">
      <c r="A886" s="47"/>
      <c r="I886" s="103"/>
    </row>
    <row r="887" spans="1:9" ht="13.2">
      <c r="A887" s="47"/>
      <c r="I887" s="103"/>
    </row>
    <row r="888" spans="1:9" ht="13.2">
      <c r="A888" s="47"/>
      <c r="I888" s="103"/>
    </row>
    <row r="889" spans="1:9" ht="13.2">
      <c r="A889" s="47"/>
      <c r="I889" s="103"/>
    </row>
    <row r="890" spans="1:9" ht="13.2">
      <c r="A890" s="47"/>
      <c r="I890" s="103"/>
    </row>
    <row r="891" spans="1:9" ht="13.2">
      <c r="A891" s="47"/>
      <c r="I891" s="103"/>
    </row>
    <row r="892" spans="1:9" ht="13.2">
      <c r="A892" s="47"/>
      <c r="I892" s="103"/>
    </row>
    <row r="893" spans="1:9" ht="13.2">
      <c r="A893" s="47"/>
      <c r="I893" s="103"/>
    </row>
    <row r="894" spans="1:9" ht="13.2">
      <c r="A894" s="47"/>
      <c r="I894" s="103"/>
    </row>
    <row r="895" spans="1:9" ht="13.2">
      <c r="A895" s="47"/>
      <c r="I895" s="103"/>
    </row>
    <row r="896" spans="1:9" ht="13.2">
      <c r="A896" s="47"/>
      <c r="I896" s="103"/>
    </row>
    <row r="897" spans="1:9" ht="13.2">
      <c r="A897" s="47"/>
      <c r="I897" s="103"/>
    </row>
    <row r="898" spans="1:9" ht="13.2">
      <c r="A898" s="47"/>
      <c r="I898" s="103"/>
    </row>
    <row r="899" spans="1:9" ht="13.2">
      <c r="A899" s="47"/>
      <c r="I899" s="103"/>
    </row>
    <row r="900" spans="1:9" ht="13.2">
      <c r="A900" s="47"/>
      <c r="I900" s="103"/>
    </row>
    <row r="901" spans="1:9" ht="13.2">
      <c r="A901" s="47"/>
      <c r="I901" s="103"/>
    </row>
    <row r="902" spans="1:9" ht="13.2">
      <c r="A902" s="47"/>
      <c r="I902" s="103"/>
    </row>
    <row r="903" spans="1:9" ht="13.2">
      <c r="A903" s="47"/>
      <c r="I903" s="103"/>
    </row>
    <row r="904" spans="1:9" ht="13.2">
      <c r="A904" s="47"/>
      <c r="I904" s="103"/>
    </row>
    <row r="905" spans="1:9" ht="13.2">
      <c r="A905" s="47"/>
      <c r="I905" s="103"/>
    </row>
    <row r="906" spans="1:9" ht="13.2">
      <c r="A906" s="47"/>
      <c r="I906" s="103"/>
    </row>
    <row r="907" spans="1:9" ht="13.2">
      <c r="A907" s="47"/>
      <c r="I907" s="103"/>
    </row>
    <row r="908" spans="1:9" ht="13.2">
      <c r="A908" s="47"/>
      <c r="I908" s="103"/>
    </row>
    <row r="909" spans="1:9" ht="13.2">
      <c r="A909" s="47"/>
      <c r="I909" s="103"/>
    </row>
    <row r="910" spans="1:9" ht="13.2">
      <c r="A910" s="47"/>
      <c r="I910" s="103"/>
    </row>
    <row r="911" spans="1:9" ht="13.2">
      <c r="A911" s="47"/>
      <c r="I911" s="103"/>
    </row>
    <row r="912" spans="1:9" ht="13.2">
      <c r="A912" s="47"/>
      <c r="I912" s="103"/>
    </row>
    <row r="913" spans="1:9" ht="13.2">
      <c r="A913" s="47"/>
      <c r="I913" s="103"/>
    </row>
    <row r="914" spans="1:9" ht="13.2">
      <c r="A914" s="47"/>
      <c r="I914" s="103"/>
    </row>
    <row r="915" spans="1:9" ht="13.2">
      <c r="A915" s="47"/>
      <c r="I915" s="103"/>
    </row>
    <row r="916" spans="1:9" ht="13.2">
      <c r="A916" s="47"/>
      <c r="I916" s="103"/>
    </row>
    <row r="917" spans="1:9" ht="13.2">
      <c r="A917" s="47"/>
      <c r="I917" s="103"/>
    </row>
    <row r="918" spans="1:9" ht="13.2">
      <c r="A918" s="47"/>
      <c r="I918" s="103"/>
    </row>
    <row r="919" spans="1:9" ht="13.2">
      <c r="A919" s="47"/>
      <c r="I919" s="103"/>
    </row>
    <row r="920" spans="1:9" ht="13.2">
      <c r="A920" s="47"/>
      <c r="I920" s="103"/>
    </row>
    <row r="921" spans="1:9" ht="13.2">
      <c r="A921" s="47"/>
      <c r="I921" s="103"/>
    </row>
    <row r="922" spans="1:9" ht="13.2">
      <c r="A922" s="47"/>
      <c r="I922" s="103"/>
    </row>
    <row r="923" spans="1:9" ht="13.2">
      <c r="A923" s="47"/>
      <c r="I923" s="103"/>
    </row>
    <row r="924" spans="1:9" ht="13.2">
      <c r="A924" s="47"/>
      <c r="I924" s="103"/>
    </row>
    <row r="925" spans="1:9" ht="13.2">
      <c r="A925" s="47"/>
      <c r="I925" s="103"/>
    </row>
    <row r="926" spans="1:9" ht="13.2">
      <c r="A926" s="47"/>
      <c r="I926" s="103"/>
    </row>
    <row r="927" spans="1:9" ht="13.2">
      <c r="A927" s="47"/>
      <c r="I927" s="103"/>
    </row>
    <row r="928" spans="1:9" ht="13.2">
      <c r="A928" s="47"/>
      <c r="I928" s="103"/>
    </row>
    <row r="929" spans="1:9" ht="13.2">
      <c r="A929" s="47"/>
      <c r="I929" s="103"/>
    </row>
    <row r="930" spans="1:9" ht="13.2">
      <c r="A930" s="47"/>
      <c r="I930" s="103"/>
    </row>
    <row r="931" spans="1:9" ht="13.2">
      <c r="A931" s="47"/>
      <c r="I931" s="103"/>
    </row>
    <row r="932" spans="1:9" ht="13.2">
      <c r="A932" s="47"/>
      <c r="I932" s="103"/>
    </row>
    <row r="933" spans="1:9" ht="13.2">
      <c r="A933" s="47"/>
      <c r="I933" s="103"/>
    </row>
    <row r="934" spans="1:9" ht="13.2">
      <c r="A934" s="47"/>
      <c r="I934" s="103"/>
    </row>
    <row r="935" spans="1:9" ht="13.2">
      <c r="A935" s="47"/>
      <c r="I935" s="103"/>
    </row>
    <row r="936" spans="1:9" ht="13.2">
      <c r="A936" s="47"/>
      <c r="I936" s="103"/>
    </row>
    <row r="937" spans="1:9" ht="13.2">
      <c r="A937" s="47"/>
      <c r="I937" s="103"/>
    </row>
    <row r="938" spans="1:9" ht="13.2">
      <c r="A938" s="47"/>
      <c r="I938" s="103"/>
    </row>
    <row r="939" spans="1:9" ht="13.2">
      <c r="A939" s="47"/>
      <c r="I939" s="103"/>
    </row>
    <row r="940" spans="1:9" ht="13.2">
      <c r="A940" s="47"/>
      <c r="I940" s="103"/>
    </row>
    <row r="941" spans="1:9" ht="13.2">
      <c r="A941" s="47"/>
      <c r="I941" s="103"/>
    </row>
    <row r="942" spans="1:9" ht="13.2">
      <c r="A942" s="47"/>
      <c r="I942" s="103"/>
    </row>
    <row r="943" spans="1:9" ht="13.2">
      <c r="A943" s="47"/>
      <c r="I943" s="103"/>
    </row>
    <row r="944" spans="1:9" ht="13.2">
      <c r="A944" s="47"/>
      <c r="I944" s="103"/>
    </row>
    <row r="945" spans="1:9" ht="13.2">
      <c r="A945" s="47"/>
      <c r="I945" s="103"/>
    </row>
    <row r="946" spans="1:9" ht="13.2">
      <c r="A946" s="47"/>
      <c r="I946" s="103"/>
    </row>
    <row r="947" spans="1:9" ht="13.2">
      <c r="A947" s="47"/>
      <c r="I947" s="103"/>
    </row>
    <row r="948" spans="1:9" ht="13.2">
      <c r="A948" s="47"/>
      <c r="I948" s="103"/>
    </row>
    <row r="949" spans="1:9" ht="13.2">
      <c r="A949" s="47"/>
      <c r="I949" s="103"/>
    </row>
    <row r="950" spans="1:9" ht="13.2">
      <c r="A950" s="47"/>
      <c r="I950" s="103"/>
    </row>
    <row r="951" spans="1:9" ht="13.2">
      <c r="A951" s="47"/>
      <c r="I951" s="103"/>
    </row>
    <row r="952" spans="1:9" ht="13.2">
      <c r="A952" s="47"/>
      <c r="I952" s="103"/>
    </row>
    <row r="953" spans="1:9" ht="13.2">
      <c r="A953" s="47"/>
      <c r="I953" s="103"/>
    </row>
    <row r="954" spans="1:9" ht="13.2">
      <c r="A954" s="47"/>
      <c r="I954" s="103"/>
    </row>
    <row r="955" spans="1:9" ht="13.2">
      <c r="A955" s="47"/>
      <c r="I955" s="103"/>
    </row>
    <row r="956" spans="1:9" ht="13.2">
      <c r="A956" s="47"/>
      <c r="I956" s="103"/>
    </row>
    <row r="957" spans="1:9" ht="13.2">
      <c r="A957" s="47"/>
      <c r="I957" s="103"/>
    </row>
    <row r="958" spans="1:9" ht="13.2">
      <c r="A958" s="47"/>
      <c r="I958" s="103"/>
    </row>
    <row r="959" spans="1:9" ht="13.2">
      <c r="A959" s="47"/>
      <c r="I959" s="103"/>
    </row>
    <row r="960" spans="1:9" ht="13.2">
      <c r="A960" s="47"/>
      <c r="I960" s="103"/>
    </row>
    <row r="961" spans="1:9" ht="13.2">
      <c r="A961" s="47"/>
      <c r="I961" s="103"/>
    </row>
    <row r="962" spans="1:9" ht="13.2">
      <c r="A962" s="47"/>
      <c r="I962" s="103"/>
    </row>
    <row r="963" spans="1:9" ht="13.2">
      <c r="A963" s="47"/>
      <c r="I963" s="103"/>
    </row>
    <row r="964" spans="1:9" ht="13.2">
      <c r="A964" s="47"/>
      <c r="I964" s="103"/>
    </row>
    <row r="965" spans="1:9" ht="13.2">
      <c r="A965" s="47"/>
      <c r="I965" s="103"/>
    </row>
    <row r="966" spans="1:9" ht="13.2">
      <c r="A966" s="47"/>
      <c r="I966" s="103"/>
    </row>
    <row r="967" spans="1:9" ht="13.2">
      <c r="A967" s="47"/>
      <c r="I967" s="103"/>
    </row>
    <row r="968" spans="1:9" ht="13.2">
      <c r="A968" s="47"/>
      <c r="I968" s="103"/>
    </row>
    <row r="969" spans="1:9" ht="13.2">
      <c r="A969" s="47"/>
      <c r="I969" s="103"/>
    </row>
    <row r="970" spans="1:9" ht="13.2">
      <c r="A970" s="47"/>
      <c r="I970" s="103"/>
    </row>
    <row r="971" spans="1:9" ht="13.2">
      <c r="A971" s="47"/>
      <c r="I971" s="103"/>
    </row>
    <row r="972" spans="1:9" ht="13.2">
      <c r="A972" s="47"/>
      <c r="I972" s="103"/>
    </row>
    <row r="973" spans="1:9" ht="13.2">
      <c r="A973" s="47"/>
      <c r="I973" s="103"/>
    </row>
    <row r="974" spans="1:9" ht="13.2">
      <c r="A974" s="47"/>
      <c r="I974" s="103"/>
    </row>
    <row r="975" spans="1:9" ht="13.2">
      <c r="A975" s="47"/>
      <c r="I975" s="103"/>
    </row>
    <row r="976" spans="1:9" ht="13.2">
      <c r="A976" s="47"/>
      <c r="I976" s="103"/>
    </row>
    <row r="977" spans="1:9" ht="13.2">
      <c r="A977" s="47"/>
      <c r="I977" s="103"/>
    </row>
    <row r="978" spans="1:9" ht="13.2">
      <c r="A978" s="47"/>
      <c r="I978" s="103"/>
    </row>
    <row r="979" spans="1:9" ht="13.2">
      <c r="A979" s="47"/>
      <c r="I979" s="103"/>
    </row>
    <row r="980" spans="1:9" ht="13.2">
      <c r="A980" s="47"/>
      <c r="I980" s="103"/>
    </row>
    <row r="981" spans="1:9" ht="13.2">
      <c r="A981" s="47"/>
      <c r="I981" s="103"/>
    </row>
    <row r="982" spans="1:9" ht="13.2">
      <c r="A982" s="47"/>
      <c r="I982" s="103"/>
    </row>
    <row r="983" spans="1:9" ht="13.2">
      <c r="A983" s="47"/>
      <c r="I983" s="103"/>
    </row>
    <row r="984" spans="1:9" ht="13.2">
      <c r="A984" s="47"/>
      <c r="I984" s="103"/>
    </row>
    <row r="985" spans="1:9" ht="13.2">
      <c r="A985" s="47"/>
      <c r="I985" s="103"/>
    </row>
    <row r="986" spans="1:9" ht="13.2">
      <c r="A986" s="47"/>
      <c r="I986" s="103"/>
    </row>
    <row r="987" spans="1:9" ht="13.2">
      <c r="A987" s="47"/>
      <c r="I987" s="103"/>
    </row>
    <row r="988" spans="1:9" ht="13.2">
      <c r="A988" s="47"/>
      <c r="I988" s="103"/>
    </row>
    <row r="989" spans="1:9" ht="13.2">
      <c r="A989" s="47"/>
      <c r="I989" s="103"/>
    </row>
    <row r="990" spans="1:9" ht="13.2">
      <c r="A990" s="47"/>
      <c r="I990" s="103"/>
    </row>
    <row r="991" spans="1:9" ht="13.2">
      <c r="A991" s="47"/>
      <c r="I991" s="103"/>
    </row>
    <row r="992" spans="1:9" ht="13.2">
      <c r="A992" s="47"/>
      <c r="I992" s="103"/>
    </row>
    <row r="993" spans="1:9" ht="13.2">
      <c r="A993" s="47"/>
      <c r="I993" s="103"/>
    </row>
    <row r="994" spans="1:9" ht="13.2">
      <c r="A994" s="47"/>
      <c r="I994" s="103"/>
    </row>
    <row r="995" spans="1:9" ht="13.2">
      <c r="A995" s="47"/>
      <c r="I995" s="103"/>
    </row>
  </sheetData>
  <mergeCells count="7">
    <mergeCell ref="N3:O3"/>
    <mergeCell ref="N9:O9"/>
    <mergeCell ref="K9:L9"/>
    <mergeCell ref="K3:L3"/>
    <mergeCell ref="B7:G7"/>
    <mergeCell ref="B3:G3"/>
    <mergeCell ref="B11:G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2"/>
  <sheetViews>
    <sheetView workbookViewId="0">
      <selection activeCell="D50" sqref="D50"/>
    </sheetView>
  </sheetViews>
  <sheetFormatPr baseColWidth="10" defaultColWidth="14.44140625" defaultRowHeight="15.75" customHeight="1"/>
  <cols>
    <col min="1" max="1" width="23.33203125" customWidth="1"/>
    <col min="2" max="2" width="10.44140625" customWidth="1"/>
    <col min="5" max="5" width="38.44140625" customWidth="1"/>
    <col min="9" max="9" width="17.44140625" customWidth="1"/>
  </cols>
  <sheetData>
    <row r="1" spans="1:9" ht="15.75" customHeight="1">
      <c r="A1" s="112" t="s">
        <v>356</v>
      </c>
      <c r="B1" s="112" t="s">
        <v>357</v>
      </c>
      <c r="C1" s="112" t="s">
        <v>358</v>
      </c>
      <c r="D1" s="112" t="s">
        <v>359</v>
      </c>
      <c r="E1" s="112" t="s">
        <v>360</v>
      </c>
      <c r="F1" s="112" t="s">
        <v>361</v>
      </c>
      <c r="G1" s="112" t="s">
        <v>362</v>
      </c>
      <c r="H1" s="112" t="s">
        <v>363</v>
      </c>
      <c r="I1" s="112" t="s">
        <v>364</v>
      </c>
    </row>
    <row r="2" spans="1:9" ht="15.75" customHeight="1">
      <c r="A2" s="26" t="s">
        <v>365</v>
      </c>
      <c r="B2" s="26">
        <v>1</v>
      </c>
      <c r="C2" s="113">
        <v>71.58</v>
      </c>
      <c r="D2" s="113">
        <v>71.58</v>
      </c>
      <c r="F2" s="26" t="s">
        <v>366</v>
      </c>
      <c r="G2" s="26" t="s">
        <v>367</v>
      </c>
    </row>
    <row r="3" spans="1:9" ht="15.75" customHeight="1">
      <c r="A3" s="26" t="s">
        <v>368</v>
      </c>
      <c r="B3" s="26">
        <v>2</v>
      </c>
      <c r="C3" s="113">
        <v>40</v>
      </c>
      <c r="D3" s="80">
        <f t="shared" ref="D3:D29" si="0">SUM(B3*C3)</f>
        <v>80</v>
      </c>
      <c r="F3" s="26" t="s">
        <v>366</v>
      </c>
      <c r="G3" s="26" t="s">
        <v>367</v>
      </c>
    </row>
    <row r="4" spans="1:9" ht="15.75" customHeight="1">
      <c r="A4" s="26" t="s">
        <v>374</v>
      </c>
      <c r="B4" s="26">
        <v>10</v>
      </c>
      <c r="C4" s="113">
        <v>22</v>
      </c>
      <c r="D4" s="80">
        <f t="shared" si="0"/>
        <v>220</v>
      </c>
      <c r="E4" s="26" t="s">
        <v>375</v>
      </c>
      <c r="F4" s="26" t="s">
        <v>370</v>
      </c>
    </row>
    <row r="5" spans="1:9" ht="15.75" customHeight="1">
      <c r="A5" s="26" t="s">
        <v>376</v>
      </c>
      <c r="B5" s="26">
        <v>2</v>
      </c>
      <c r="C5" s="113">
        <v>12</v>
      </c>
      <c r="D5" s="80">
        <f t="shared" si="0"/>
        <v>24</v>
      </c>
      <c r="E5" s="26" t="s">
        <v>378</v>
      </c>
      <c r="F5" s="26" t="s">
        <v>370</v>
      </c>
    </row>
    <row r="6" spans="1:9" ht="15.75" customHeight="1">
      <c r="A6" s="26" t="s">
        <v>379</v>
      </c>
      <c r="B6" s="121">
        <v>200</v>
      </c>
      <c r="C6" s="113">
        <v>0.1</v>
      </c>
      <c r="D6" s="80">
        <f t="shared" si="0"/>
        <v>20</v>
      </c>
      <c r="E6" s="26" t="s">
        <v>380</v>
      </c>
      <c r="F6" s="26" t="s">
        <v>370</v>
      </c>
      <c r="G6" s="26" t="s">
        <v>367</v>
      </c>
    </row>
    <row r="7" spans="1:9" ht="15.75" customHeight="1">
      <c r="A7" s="26" t="s">
        <v>381</v>
      </c>
      <c r="B7" s="26">
        <v>1500</v>
      </c>
      <c r="C7" s="113">
        <v>0.02</v>
      </c>
      <c r="D7" s="80">
        <f t="shared" si="0"/>
        <v>30</v>
      </c>
      <c r="E7" s="26" t="s">
        <v>382</v>
      </c>
      <c r="F7" s="26" t="s">
        <v>370</v>
      </c>
      <c r="G7" s="26" t="s">
        <v>367</v>
      </c>
    </row>
    <row r="8" spans="1:9" ht="15.75" customHeight="1">
      <c r="A8" s="26" t="s">
        <v>383</v>
      </c>
      <c r="B8" s="26">
        <v>10</v>
      </c>
      <c r="C8" s="80"/>
      <c r="D8" s="80">
        <f t="shared" si="0"/>
        <v>0</v>
      </c>
      <c r="E8" s="26" t="s">
        <v>384</v>
      </c>
      <c r="F8" s="26" t="s">
        <v>370</v>
      </c>
      <c r="G8" s="26" t="s">
        <v>367</v>
      </c>
    </row>
    <row r="9" spans="1:9" ht="15.75" customHeight="1">
      <c r="A9" s="26" t="s">
        <v>385</v>
      </c>
      <c r="B9" s="26">
        <v>8</v>
      </c>
      <c r="C9" s="113">
        <v>40</v>
      </c>
      <c r="D9" s="80">
        <f t="shared" si="0"/>
        <v>320</v>
      </c>
      <c r="E9" s="26" t="s">
        <v>386</v>
      </c>
      <c r="F9" s="26" t="s">
        <v>387</v>
      </c>
      <c r="I9" s="123" t="s">
        <v>388</v>
      </c>
    </row>
    <row r="10" spans="1:9" ht="15.75" customHeight="1">
      <c r="A10" s="26" t="s">
        <v>390</v>
      </c>
      <c r="B10" s="26">
        <v>1500</v>
      </c>
      <c r="C10" s="113">
        <v>0.02</v>
      </c>
      <c r="D10" s="80">
        <f t="shared" si="0"/>
        <v>30</v>
      </c>
      <c r="E10" s="26" t="s">
        <v>382</v>
      </c>
      <c r="F10" s="26" t="s">
        <v>387</v>
      </c>
      <c r="G10" s="26" t="s">
        <v>367</v>
      </c>
    </row>
    <row r="11" spans="1:9" ht="15.75" customHeight="1">
      <c r="A11" s="26" t="s">
        <v>385</v>
      </c>
      <c r="B11" s="26">
        <v>2</v>
      </c>
      <c r="C11" s="113">
        <v>22</v>
      </c>
      <c r="D11" s="80">
        <f t="shared" si="0"/>
        <v>44</v>
      </c>
      <c r="E11" s="26" t="s">
        <v>391</v>
      </c>
      <c r="F11" s="26" t="s">
        <v>392</v>
      </c>
    </row>
    <row r="12" spans="1:9" ht="15.75" customHeight="1">
      <c r="A12" s="26" t="s">
        <v>374</v>
      </c>
      <c r="B12" s="26">
        <v>1</v>
      </c>
      <c r="C12" s="113">
        <v>22</v>
      </c>
      <c r="D12" s="80">
        <f t="shared" si="0"/>
        <v>22</v>
      </c>
      <c r="E12" s="26" t="s">
        <v>393</v>
      </c>
      <c r="F12" s="26" t="s">
        <v>392</v>
      </c>
    </row>
    <row r="13" spans="1:9" ht="15.75" customHeight="1">
      <c r="A13" s="26" t="s">
        <v>394</v>
      </c>
      <c r="B13" s="26">
        <v>3</v>
      </c>
      <c r="C13" s="113">
        <v>14</v>
      </c>
      <c r="D13" s="80">
        <f t="shared" si="0"/>
        <v>42</v>
      </c>
      <c r="E13" s="26" t="s">
        <v>399</v>
      </c>
      <c r="F13" s="26" t="s">
        <v>392</v>
      </c>
    </row>
    <row r="14" spans="1:9" ht="15.75" customHeight="1">
      <c r="A14" s="26" t="s">
        <v>401</v>
      </c>
      <c r="B14" s="26">
        <v>1</v>
      </c>
      <c r="C14" s="113">
        <v>20</v>
      </c>
      <c r="D14" s="80">
        <f t="shared" si="0"/>
        <v>20</v>
      </c>
      <c r="E14" s="26" t="s">
        <v>402</v>
      </c>
      <c r="F14" s="26" t="s">
        <v>392</v>
      </c>
    </row>
    <row r="15" spans="1:9" ht="15.75" customHeight="1">
      <c r="A15" s="26" t="s">
        <v>403</v>
      </c>
      <c r="B15" s="26">
        <v>1</v>
      </c>
      <c r="C15" s="113">
        <v>30</v>
      </c>
      <c r="D15" s="80">
        <f t="shared" si="0"/>
        <v>30</v>
      </c>
      <c r="E15" s="26" t="s">
        <v>402</v>
      </c>
      <c r="F15" s="26" t="s">
        <v>392</v>
      </c>
    </row>
    <row r="16" spans="1:9" ht="15.75" customHeight="1">
      <c r="A16" s="26" t="s">
        <v>404</v>
      </c>
      <c r="B16" s="26">
        <v>1</v>
      </c>
      <c r="C16" s="113">
        <v>40</v>
      </c>
      <c r="D16" s="80">
        <f t="shared" si="0"/>
        <v>40</v>
      </c>
      <c r="E16" s="26" t="s">
        <v>405</v>
      </c>
      <c r="F16" s="26" t="s">
        <v>392</v>
      </c>
      <c r="G16" s="26" t="s">
        <v>367</v>
      </c>
    </row>
    <row r="17" spans="1:8" ht="15.75" customHeight="1">
      <c r="A17" s="26" t="s">
        <v>406</v>
      </c>
      <c r="B17" s="26">
        <v>5500</v>
      </c>
      <c r="C17" s="113">
        <v>0.02</v>
      </c>
      <c r="D17" s="80">
        <f t="shared" si="0"/>
        <v>110</v>
      </c>
      <c r="E17" s="26" t="s">
        <v>382</v>
      </c>
      <c r="F17" s="26" t="s">
        <v>392</v>
      </c>
      <c r="G17" s="26" t="s">
        <v>367</v>
      </c>
    </row>
    <row r="18" spans="1:8" ht="15.75" customHeight="1">
      <c r="A18" s="26" t="s">
        <v>407</v>
      </c>
      <c r="B18" s="26">
        <v>3</v>
      </c>
      <c r="C18" s="113">
        <v>18</v>
      </c>
      <c r="D18" s="80">
        <f t="shared" si="0"/>
        <v>54</v>
      </c>
      <c r="E18" s="26" t="s">
        <v>408</v>
      </c>
      <c r="F18" s="26" t="s">
        <v>392</v>
      </c>
    </row>
    <row r="19" spans="1:8" ht="15.75" customHeight="1">
      <c r="A19" s="26" t="s">
        <v>409</v>
      </c>
      <c r="B19" s="26">
        <v>1</v>
      </c>
      <c r="C19" s="113">
        <v>300</v>
      </c>
      <c r="D19" s="80">
        <f t="shared" si="0"/>
        <v>300</v>
      </c>
      <c r="E19" s="26" t="s">
        <v>410</v>
      </c>
      <c r="F19" s="26" t="s">
        <v>392</v>
      </c>
    </row>
    <row r="20" spans="1:8" ht="15.75" customHeight="1">
      <c r="A20" s="26" t="s">
        <v>411</v>
      </c>
      <c r="B20" s="26">
        <v>1</v>
      </c>
      <c r="C20" s="113">
        <v>40</v>
      </c>
      <c r="D20" s="80">
        <f t="shared" si="0"/>
        <v>40</v>
      </c>
      <c r="E20" s="26" t="s">
        <v>412</v>
      </c>
      <c r="F20" s="26" t="s">
        <v>392</v>
      </c>
    </row>
    <row r="21" spans="1:8" ht="15.75" customHeight="1">
      <c r="A21" s="26" t="s">
        <v>413</v>
      </c>
      <c r="B21" s="26">
        <v>2</v>
      </c>
      <c r="C21" s="113">
        <v>20</v>
      </c>
      <c r="D21" s="80">
        <f t="shared" si="0"/>
        <v>40</v>
      </c>
      <c r="E21" s="26" t="s">
        <v>415</v>
      </c>
      <c r="F21" s="26" t="s">
        <v>392</v>
      </c>
      <c r="H21" s="28" t="s">
        <v>416</v>
      </c>
    </row>
    <row r="22" spans="1:8" ht="15.75" customHeight="1">
      <c r="A22" s="26" t="s">
        <v>417</v>
      </c>
      <c r="B22" s="26">
        <v>1</v>
      </c>
      <c r="C22" s="113">
        <v>2</v>
      </c>
      <c r="D22" s="80">
        <f t="shared" si="0"/>
        <v>2</v>
      </c>
      <c r="F22" s="26" t="s">
        <v>392</v>
      </c>
      <c r="G22" s="26" t="s">
        <v>367</v>
      </c>
    </row>
    <row r="23" spans="1:8" ht="15.75" customHeight="1">
      <c r="A23" s="26" t="s">
        <v>385</v>
      </c>
      <c r="B23" s="26">
        <v>2</v>
      </c>
      <c r="C23" s="113">
        <v>22</v>
      </c>
      <c r="D23" s="80">
        <f t="shared" si="0"/>
        <v>44</v>
      </c>
      <c r="E23" s="26" t="s">
        <v>419</v>
      </c>
      <c r="F23" s="26" t="s">
        <v>420</v>
      </c>
    </row>
    <row r="24" spans="1:8" ht="15.75" customHeight="1">
      <c r="A24" s="26" t="s">
        <v>385</v>
      </c>
      <c r="B24" s="26">
        <v>2</v>
      </c>
      <c r="C24" s="113">
        <v>22</v>
      </c>
      <c r="D24" s="80">
        <f t="shared" si="0"/>
        <v>44</v>
      </c>
      <c r="E24" s="26" t="s">
        <v>419</v>
      </c>
      <c r="F24" s="26" t="s">
        <v>421</v>
      </c>
    </row>
    <row r="25" spans="1:8" ht="15.75" customHeight="1">
      <c r="A25" s="26" t="s">
        <v>422</v>
      </c>
      <c r="B25" s="26">
        <v>1</v>
      </c>
      <c r="C25" s="113">
        <v>10</v>
      </c>
      <c r="D25" s="80">
        <f t="shared" si="0"/>
        <v>10</v>
      </c>
      <c r="E25" s="26" t="s">
        <v>423</v>
      </c>
    </row>
    <row r="26" spans="1:8" ht="15.75" customHeight="1">
      <c r="A26" s="26" t="s">
        <v>424</v>
      </c>
      <c r="B26" s="26">
        <v>2</v>
      </c>
      <c r="C26" s="113">
        <v>20</v>
      </c>
      <c r="D26" s="80">
        <f t="shared" si="0"/>
        <v>40</v>
      </c>
      <c r="E26" s="26" t="s">
        <v>425</v>
      </c>
      <c r="F26" s="26" t="s">
        <v>426</v>
      </c>
    </row>
    <row r="27" spans="1:8" ht="15.75" customHeight="1">
      <c r="A27" s="26" t="s">
        <v>427</v>
      </c>
      <c r="B27" s="26">
        <v>2</v>
      </c>
      <c r="C27" s="113">
        <v>24</v>
      </c>
      <c r="D27" s="80">
        <f t="shared" si="0"/>
        <v>48</v>
      </c>
      <c r="E27" s="26" t="s">
        <v>428</v>
      </c>
      <c r="F27" s="26" t="s">
        <v>426</v>
      </c>
    </row>
    <row r="28" spans="1:8" ht="15.75" customHeight="1">
      <c r="A28" s="26" t="s">
        <v>429</v>
      </c>
      <c r="B28" s="26">
        <v>1</v>
      </c>
      <c r="C28" s="113">
        <v>20</v>
      </c>
      <c r="D28" s="80">
        <f t="shared" si="0"/>
        <v>20</v>
      </c>
      <c r="E28" s="26" t="s">
        <v>430</v>
      </c>
    </row>
    <row r="29" spans="1:8" ht="15.75" customHeight="1">
      <c r="A29" s="26" t="s">
        <v>431</v>
      </c>
      <c r="B29" s="26">
        <v>1</v>
      </c>
      <c r="C29" s="113">
        <v>13</v>
      </c>
      <c r="D29" s="80">
        <f t="shared" si="0"/>
        <v>13</v>
      </c>
      <c r="E29" s="26" t="s">
        <v>432</v>
      </c>
    </row>
    <row r="30" spans="1:8" ht="15.75" customHeight="1">
      <c r="A30" s="26" t="s">
        <v>433</v>
      </c>
      <c r="B30" s="26">
        <v>1</v>
      </c>
      <c r="C30" s="113">
        <v>120</v>
      </c>
      <c r="D30" s="113">
        <v>90</v>
      </c>
      <c r="E30" s="129" t="s">
        <v>434</v>
      </c>
    </row>
    <row r="31" spans="1:8" ht="15.75" customHeight="1">
      <c r="A31" s="26" t="s">
        <v>435</v>
      </c>
      <c r="B31" s="26">
        <v>1</v>
      </c>
      <c r="C31" s="113">
        <v>26</v>
      </c>
      <c r="D31" s="80">
        <f t="shared" ref="D31:D32" si="1">SUM(B31*C31)</f>
        <v>26</v>
      </c>
    </row>
    <row r="32" spans="1:8" ht="15.75" customHeight="1">
      <c r="A32" s="26" t="s">
        <v>436</v>
      </c>
      <c r="B32" s="26">
        <v>1</v>
      </c>
      <c r="C32" s="113">
        <v>15</v>
      </c>
      <c r="D32" s="80">
        <f t="shared" si="1"/>
        <v>15</v>
      </c>
      <c r="H32" s="28" t="s">
        <v>437</v>
      </c>
    </row>
    <row r="33" spans="1:6" ht="15.75" customHeight="1">
      <c r="A33" s="132" t="s">
        <v>438</v>
      </c>
      <c r="B33" s="26">
        <v>1</v>
      </c>
      <c r="C33" s="113">
        <v>13</v>
      </c>
      <c r="D33" s="113">
        <v>13</v>
      </c>
      <c r="E33" s="123" t="s">
        <v>439</v>
      </c>
    </row>
    <row r="34" spans="1:6" ht="15.75" customHeight="1">
      <c r="A34" s="26" t="s">
        <v>440</v>
      </c>
    </row>
    <row r="35" spans="1:6" ht="15.75" customHeight="1">
      <c r="A35" s="26" t="s">
        <v>441</v>
      </c>
      <c r="B35" s="26">
        <v>1</v>
      </c>
      <c r="C35" s="134"/>
      <c r="D35" s="47"/>
    </row>
    <row r="37" spans="1:6" ht="15.75" customHeight="1">
      <c r="A37" s="26" t="s">
        <v>443</v>
      </c>
    </row>
    <row r="38" spans="1:6" ht="15.75" customHeight="1">
      <c r="A38" s="136" t="s">
        <v>444</v>
      </c>
    </row>
    <row r="39" spans="1:6" ht="15.75" customHeight="1">
      <c r="A39" s="138" t="s">
        <v>445</v>
      </c>
    </row>
    <row r="40" spans="1:6" ht="13.2">
      <c r="A40" s="136" t="s">
        <v>446</v>
      </c>
      <c r="F40" s="139"/>
    </row>
    <row r="41" spans="1:6" ht="13.2">
      <c r="A41" s="136" t="s">
        <v>447</v>
      </c>
      <c r="F41" s="140"/>
    </row>
    <row r="42" spans="1:6" ht="13.2">
      <c r="A42" s="26" t="s">
        <v>448</v>
      </c>
      <c r="F42" s="140"/>
    </row>
    <row r="43" spans="1:6" ht="13.8">
      <c r="A43" s="141" t="s">
        <v>449</v>
      </c>
      <c r="F43" s="140"/>
    </row>
    <row r="44" spans="1:6" ht="13.2">
      <c r="A44" s="26" t="s">
        <v>450</v>
      </c>
      <c r="F44" s="140"/>
    </row>
    <row r="45" spans="1:6" ht="13.2">
      <c r="A45" s="26" t="s">
        <v>451</v>
      </c>
      <c r="B45" s="26" t="s">
        <v>452</v>
      </c>
      <c r="F45" s="140"/>
    </row>
    <row r="46" spans="1:6" ht="13.2">
      <c r="A46" s="26" t="s">
        <v>453</v>
      </c>
      <c r="B46" s="26" t="s">
        <v>454</v>
      </c>
      <c r="F46" s="140"/>
    </row>
    <row r="50" spans="1:4" ht="13.2">
      <c r="C50" s="148" t="s">
        <v>359</v>
      </c>
      <c r="D50" s="150">
        <f>SUM(D2:D35)</f>
        <v>1902.58</v>
      </c>
    </row>
    <row r="51" spans="1:4" ht="13.2">
      <c r="A51" s="26" t="s">
        <v>461</v>
      </c>
    </row>
    <row r="52" spans="1:4" ht="13.2">
      <c r="A52" s="26" t="s">
        <v>462</v>
      </c>
    </row>
  </sheetData>
  <hyperlinks>
    <hyperlink ref="H21" r:id="rId1" xr:uid="{00000000-0004-0000-0700-000000000000}"/>
    <hyperlink ref="H32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4"/>
  <sheetViews>
    <sheetView workbookViewId="0">
      <selection activeCell="A39" sqref="A39"/>
    </sheetView>
  </sheetViews>
  <sheetFormatPr baseColWidth="10" defaultColWidth="14.44140625" defaultRowHeight="15.75" customHeight="1"/>
  <cols>
    <col min="1" max="1" width="82.88671875" customWidth="1"/>
    <col min="2" max="2" width="11.33203125" customWidth="1"/>
    <col min="3" max="3" width="66.109375" customWidth="1"/>
  </cols>
  <sheetData>
    <row r="1" spans="1:3" ht="15.75" customHeight="1">
      <c r="A1" s="112" t="s">
        <v>395</v>
      </c>
      <c r="B1" s="112" t="s">
        <v>396</v>
      </c>
      <c r="C1" s="112" t="s">
        <v>13</v>
      </c>
    </row>
    <row r="2" spans="1:3" ht="15.75" customHeight="1">
      <c r="A2" s="26" t="s">
        <v>397</v>
      </c>
    </row>
    <row r="3" spans="1:3" ht="15.75" customHeight="1">
      <c r="A3" s="26" t="s">
        <v>398</v>
      </c>
    </row>
    <row r="4" spans="1:3" ht="15.75" customHeight="1">
      <c r="A4" s="26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Torso</vt:lpstr>
      <vt:lpstr>Head</vt:lpstr>
      <vt:lpstr>Arms</vt:lpstr>
      <vt:lpstr>Legs</vt:lpstr>
      <vt:lpstr>Mods</vt:lpstr>
      <vt:lpstr>Supports</vt:lpstr>
      <vt:lpstr>Statistics</vt:lpstr>
      <vt:lpstr>BOM</vt:lpstr>
      <vt:lpstr>TODO</vt:lpstr>
      <vt:lpstr>Scrap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2021-03-20T11:09:37Z</dcterms:created>
  <dcterms:modified xsi:type="dcterms:W3CDTF">2021-03-20T14:30:08Z</dcterms:modified>
</cp:coreProperties>
</file>