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pus.gla.ac.uk\SSD_Home_Data_D\aa261w\Desktop\"/>
    </mc:Choice>
  </mc:AlternateContent>
  <xr:revisionPtr revIDLastSave="0" documentId="13_ncr:1_{AC30139B-672C-469D-8218-3E2F5E553B03}" xr6:coauthVersionLast="47" xr6:coauthVersionMax="47" xr10:uidLastSave="{00000000-0000-0000-0000-000000000000}"/>
  <bookViews>
    <workbookView xWindow="-120" yWindow="-120" windowWidth="29040" windowHeight="15840" activeTab="2" xr2:uid="{2679E152-C903-4DCD-9A4F-C96FECB94C5F}"/>
  </bookViews>
  <sheets>
    <sheet name="DataGen" sheetId="1" r:id="rId1"/>
    <sheet name="Criteria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A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C2" i="2"/>
  <c r="B2" i="2"/>
  <c r="D2" i="1" a="1"/>
  <c r="D2" i="1" s="1"/>
  <c r="C2" i="1" a="1"/>
  <c r="C2" i="1" s="1"/>
  <c r="B2" i="1" a="1"/>
  <c r="B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<sst xmlns="http://schemas.openxmlformats.org/spreadsheetml/2006/main" count="20" uniqueCount="10">
  <si>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AGE</t>
  </si>
  <si>
    <t>WEALTH</t>
  </si>
  <si>
    <t>HEALTH</t>
  </si>
  <si>
    <t>WORTH</t>
  </si>
  <si>
    <t>INCOME</t>
  </si>
  <si>
    <t>CRITERIA1</t>
  </si>
  <si>
    <t>CRITERIA2</t>
  </si>
  <si>
    <t>CRITERIA3</t>
  </si>
  <si>
    <t>CRITERIA4</t>
  </si>
  <si>
    <t>CRITERIA5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</si>
</sst>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51B0-7B70-410A-AE47-229A25423763}">
  <dimension ref="A1:D101"/>
  <sheetViews>
    <sheetView workbookViewId="0">
      <selection activeCell="A6" sqref="A6"/>
    </sheetView>
  </sheetViews>
  <sheetFormatPr defaultRowHeight="15" x14ac:dyDescent="0.25"/>
  <cols>
    <col min="1" max="4" width="11.710937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 cm="1">
        <f t="array" aca="1" ref="A2:A101" ca="1">_xlfn.RANDARRAY(100,1,23,50)</f>
        <v>35.916790232956771</v>
      </c>
      <c r="B2" cm="1">
        <f t="array" aca="1" ref="B2:B101" ca="1">_xlfn.RANDARRAY(100,1,20000,400000,TRUE)</f>
        <v>366266</v>
      </c>
      <c r="C2" cm="1">
        <f t="array" aca="1" ref="C2:C101" ca="1">_xlfn.RANDARRAY(100,1,0,150000,TRUE)</f>
        <v>16013</v>
      </c>
      <c r="D2" s="2" cm="1">
        <f t="array" aca="1" ref="D2:D101" ca="1">_xlfn.RANDARRAY(100,1,1,100,FALSE)</f>
        <v>40.08593893894512</v>
      </c>
    </row>
    <row r="3" spans="1:4" x14ac:dyDescent="0.25">
      <c r="A3" s="1">
        <f ca="1"/>
        <v>29.750903401299233</v>
      </c>
      <c r="B3">
        <f ca="1"/>
        <v>273150</v>
      </c>
      <c r="C3">
        <f ca="1"/>
        <v>122922</v>
      </c>
      <c r="D3" s="2">
        <f ca="1"/>
        <v>64.528329315832352</v>
      </c>
    </row>
    <row r="4" spans="1:4" x14ac:dyDescent="0.25">
      <c r="A4" s="1">
        <f ca="1"/>
        <v>43.530404503622869</v>
      </c>
      <c r="B4">
        <f ca="1"/>
        <v>138769</v>
      </c>
      <c r="C4">
        <f ca="1"/>
        <v>78722</v>
      </c>
      <c r="D4" s="2">
        <f ca="1"/>
        <v>31.382925833995117</v>
      </c>
    </row>
    <row r="5" spans="1:4" x14ac:dyDescent="0.25">
      <c r="A5" s="1">
        <f ca="1"/>
        <v>25.901374637639137</v>
      </c>
      <c r="B5">
        <f ca="1"/>
        <v>312059</v>
      </c>
      <c r="C5">
        <f ca="1"/>
        <v>83785</v>
      </c>
      <c r="D5" s="2">
        <f ca="1"/>
        <v>71.830899963771287</v>
      </c>
    </row>
    <row r="6" spans="1:4" x14ac:dyDescent="0.25">
      <c r="A6" s="1">
        <f ca="1"/>
        <v>40.792161531837017</v>
      </c>
      <c r="B6">
        <f ca="1"/>
        <v>285220</v>
      </c>
      <c r="C6">
        <f ca="1"/>
        <v>84577</v>
      </c>
      <c r="D6" s="2">
        <f ca="1"/>
        <v>58.026150564105322</v>
      </c>
    </row>
    <row r="7" spans="1:4" x14ac:dyDescent="0.25">
      <c r="A7" s="1">
        <f ca="1"/>
        <v>42.715093461022384</v>
      </c>
      <c r="B7">
        <f ca="1"/>
        <v>309102</v>
      </c>
      <c r="C7">
        <f ca="1"/>
        <v>48094</v>
      </c>
      <c r="D7" s="2">
        <f ca="1"/>
        <v>36.569851487403298</v>
      </c>
    </row>
    <row r="8" spans="1:4" x14ac:dyDescent="0.25">
      <c r="A8" s="1">
        <f ca="1"/>
        <v>40.198511656794878</v>
      </c>
      <c r="B8">
        <f ca="1"/>
        <v>84678</v>
      </c>
      <c r="C8">
        <f ca="1"/>
        <v>103416</v>
      </c>
      <c r="D8" s="2">
        <f ca="1"/>
        <v>56.029335447444652</v>
      </c>
    </row>
    <row r="9" spans="1:4" x14ac:dyDescent="0.25">
      <c r="A9" s="1">
        <f ca="1"/>
        <v>42.518213852059532</v>
      </c>
      <c r="B9">
        <f ca="1"/>
        <v>300489</v>
      </c>
      <c r="C9">
        <f ca="1"/>
        <v>149505</v>
      </c>
      <c r="D9" s="2">
        <f ca="1"/>
        <v>18.717158180465077</v>
      </c>
    </row>
    <row r="10" spans="1:4" x14ac:dyDescent="0.25">
      <c r="A10" s="1">
        <f ca="1"/>
        <v>26.222575843228647</v>
      </c>
      <c r="B10">
        <f ca="1"/>
        <v>344262</v>
      </c>
      <c r="C10">
        <f ca="1"/>
        <v>149377</v>
      </c>
      <c r="D10" s="2">
        <f ca="1"/>
        <v>95.790348176399817</v>
      </c>
    </row>
    <row r="11" spans="1:4" x14ac:dyDescent="0.25">
      <c r="A11" s="1">
        <f ca="1"/>
        <v>33.336865537087064</v>
      </c>
      <c r="B11">
        <f ca="1"/>
        <v>249435</v>
      </c>
      <c r="C11">
        <f ca="1"/>
        <v>117601</v>
      </c>
      <c r="D11" s="2">
        <f ca="1"/>
        <v>91.131841812476807</v>
      </c>
    </row>
    <row r="12" spans="1:4" x14ac:dyDescent="0.25">
      <c r="A12" s="1">
        <f ca="1"/>
        <v>30.831961360699346</v>
      </c>
      <c r="B12">
        <f ca="1"/>
        <v>126922</v>
      </c>
      <c r="C12">
        <f ca="1"/>
        <v>120326</v>
      </c>
      <c r="D12" s="2">
        <f ca="1"/>
        <v>99.014505794914243</v>
      </c>
    </row>
    <row r="13" spans="1:4" x14ac:dyDescent="0.25">
      <c r="A13" s="1">
        <f ca="1"/>
        <v>41.031305088754742</v>
      </c>
      <c r="B13">
        <f ca="1"/>
        <v>30229</v>
      </c>
      <c r="C13">
        <f ca="1"/>
        <v>146</v>
      </c>
      <c r="D13" s="2">
        <f ca="1"/>
        <v>48.562111543651071</v>
      </c>
    </row>
    <row r="14" spans="1:4" x14ac:dyDescent="0.25">
      <c r="A14" s="1">
        <f ca="1"/>
        <v>49.272638030821845</v>
      </c>
      <c r="B14">
        <f ca="1"/>
        <v>288282</v>
      </c>
      <c r="C14">
        <f ca="1"/>
        <v>100037</v>
      </c>
      <c r="D14" s="2">
        <f ca="1"/>
        <v>13.953939798443557</v>
      </c>
    </row>
    <row r="15" spans="1:4" x14ac:dyDescent="0.25">
      <c r="A15" s="1">
        <f ca="1"/>
        <v>27.854973308126233</v>
      </c>
      <c r="B15">
        <f ca="1"/>
        <v>327876</v>
      </c>
      <c r="C15">
        <f ca="1"/>
        <v>15425</v>
      </c>
      <c r="D15" s="2">
        <f ca="1"/>
        <v>68.757050866952738</v>
      </c>
    </row>
    <row r="16" spans="1:4" x14ac:dyDescent="0.25">
      <c r="A16" s="1">
        <f ca="1"/>
        <v>47.212210850429223</v>
      </c>
      <c r="B16">
        <f ca="1"/>
        <v>20187</v>
      </c>
      <c r="C16">
        <f ca="1"/>
        <v>60542</v>
      </c>
      <c r="D16" s="2">
        <f ca="1"/>
        <v>17.319416253343647</v>
      </c>
    </row>
    <row r="17" spans="1:4" x14ac:dyDescent="0.25">
      <c r="A17" s="1">
        <f ca="1"/>
        <v>47.198996558421427</v>
      </c>
      <c r="B17">
        <f ca="1"/>
        <v>156924</v>
      </c>
      <c r="C17">
        <f ca="1"/>
        <v>30765</v>
      </c>
      <c r="D17" s="2">
        <f ca="1"/>
        <v>35.086404387873031</v>
      </c>
    </row>
    <row r="18" spans="1:4" x14ac:dyDescent="0.25">
      <c r="A18" s="1">
        <f ca="1"/>
        <v>40.474852769665269</v>
      </c>
      <c r="B18">
        <f ca="1"/>
        <v>86481</v>
      </c>
      <c r="C18">
        <f ca="1"/>
        <v>95471</v>
      </c>
      <c r="D18" s="2">
        <f ca="1"/>
        <v>76.784383826493112</v>
      </c>
    </row>
    <row r="19" spans="1:4" x14ac:dyDescent="0.25">
      <c r="A19" s="1">
        <f ca="1"/>
        <v>33.903721198094559</v>
      </c>
      <c r="B19">
        <f ca="1"/>
        <v>279360</v>
      </c>
      <c r="C19">
        <f ca="1"/>
        <v>124534</v>
      </c>
      <c r="D19" s="2">
        <f ca="1"/>
        <v>94.419912946873524</v>
      </c>
    </row>
    <row r="20" spans="1:4" x14ac:dyDescent="0.25">
      <c r="A20" s="1">
        <f ca="1"/>
        <v>34.823470915215985</v>
      </c>
      <c r="B20">
        <f ca="1"/>
        <v>177909</v>
      </c>
      <c r="C20">
        <f ca="1"/>
        <v>89248</v>
      </c>
      <c r="D20" s="2">
        <f ca="1"/>
        <v>75.157254743760589</v>
      </c>
    </row>
    <row r="21" spans="1:4" x14ac:dyDescent="0.25">
      <c r="A21" s="1">
        <f ca="1"/>
        <v>39.353173142648409</v>
      </c>
      <c r="B21">
        <f ca="1"/>
        <v>215114</v>
      </c>
      <c r="C21">
        <f ca="1"/>
        <v>110848</v>
      </c>
      <c r="D21" s="2">
        <f ca="1"/>
        <v>3.8774169776720981</v>
      </c>
    </row>
    <row r="22" spans="1:4" x14ac:dyDescent="0.25">
      <c r="A22" s="1">
        <f ca="1"/>
        <v>38.786000732966357</v>
      </c>
      <c r="B22">
        <f ca="1"/>
        <v>47423</v>
      </c>
      <c r="C22">
        <f ca="1"/>
        <v>85715</v>
      </c>
      <c r="D22" s="2">
        <f ca="1"/>
        <v>74.699410428551388</v>
      </c>
    </row>
    <row r="23" spans="1:4" x14ac:dyDescent="0.25">
      <c r="A23" s="1">
        <f ca="1"/>
        <v>38.281883079391903</v>
      </c>
      <c r="B23">
        <f ca="1"/>
        <v>290653</v>
      </c>
      <c r="C23">
        <f ca="1"/>
        <v>70702</v>
      </c>
      <c r="D23" s="2">
        <f ca="1"/>
        <v>42.052435174554248</v>
      </c>
    </row>
    <row r="24" spans="1:4" x14ac:dyDescent="0.25">
      <c r="A24" s="1">
        <f ca="1"/>
        <v>44.376680280131431</v>
      </c>
      <c r="B24">
        <f ca="1"/>
        <v>325522</v>
      </c>
      <c r="C24">
        <f ca="1"/>
        <v>28571</v>
      </c>
      <c r="D24" s="2">
        <f ca="1"/>
        <v>81.145824661066484</v>
      </c>
    </row>
    <row r="25" spans="1:4" x14ac:dyDescent="0.25">
      <c r="A25" s="1">
        <f ca="1"/>
        <v>26.050568592859292</v>
      </c>
      <c r="B25">
        <f ca="1"/>
        <v>279716</v>
      </c>
      <c r="C25">
        <f ca="1"/>
        <v>129085</v>
      </c>
      <c r="D25" s="2">
        <f ca="1"/>
        <v>55.148128294993327</v>
      </c>
    </row>
    <row r="26" spans="1:4" x14ac:dyDescent="0.25">
      <c r="A26" s="1">
        <f ca="1"/>
        <v>31.42934032882566</v>
      </c>
      <c r="B26">
        <f ca="1"/>
        <v>125895</v>
      </c>
      <c r="C26">
        <f ca="1"/>
        <v>76498</v>
      </c>
      <c r="D26" s="2">
        <f ca="1"/>
        <v>26.019509381271888</v>
      </c>
    </row>
    <row r="27" spans="1:4" x14ac:dyDescent="0.25">
      <c r="A27" s="1">
        <f ca="1"/>
        <v>33.270651052762041</v>
      </c>
      <c r="B27">
        <f ca="1"/>
        <v>333161</v>
      </c>
      <c r="C27">
        <f ca="1"/>
        <v>85666</v>
      </c>
      <c r="D27" s="2">
        <f ca="1"/>
        <v>85.920867440598997</v>
      </c>
    </row>
    <row r="28" spans="1:4" x14ac:dyDescent="0.25">
      <c r="A28" s="1">
        <f ca="1"/>
        <v>47.151050691893822</v>
      </c>
      <c r="B28">
        <f ca="1"/>
        <v>333357</v>
      </c>
      <c r="C28">
        <f ca="1"/>
        <v>109132</v>
      </c>
      <c r="D28" s="2">
        <f ca="1"/>
        <v>96.531840794954078</v>
      </c>
    </row>
    <row r="29" spans="1:4" x14ac:dyDescent="0.25">
      <c r="A29" s="1">
        <f ca="1"/>
        <v>46.725569173644502</v>
      </c>
      <c r="B29">
        <f ca="1"/>
        <v>318649</v>
      </c>
      <c r="C29">
        <f ca="1"/>
        <v>88959</v>
      </c>
      <c r="D29" s="2">
        <f ca="1"/>
        <v>98.74353956914409</v>
      </c>
    </row>
    <row r="30" spans="1:4" x14ac:dyDescent="0.25">
      <c r="A30" s="1">
        <f ca="1"/>
        <v>23.84989222669126</v>
      </c>
      <c r="B30">
        <f ca="1"/>
        <v>208772</v>
      </c>
      <c r="C30">
        <f ca="1"/>
        <v>124532</v>
      </c>
      <c r="D30" s="2">
        <f ca="1"/>
        <v>39.675784334406899</v>
      </c>
    </row>
    <row r="31" spans="1:4" x14ac:dyDescent="0.25">
      <c r="A31" s="1">
        <f ca="1"/>
        <v>28.054023958304697</v>
      </c>
      <c r="B31">
        <f ca="1"/>
        <v>335501</v>
      </c>
      <c r="C31">
        <f ca="1"/>
        <v>94042</v>
      </c>
      <c r="D31" s="2">
        <f ca="1"/>
        <v>28.385283791067707</v>
      </c>
    </row>
    <row r="32" spans="1:4" x14ac:dyDescent="0.25">
      <c r="A32" s="1">
        <f ca="1"/>
        <v>25.502898056462136</v>
      </c>
      <c r="B32">
        <f ca="1"/>
        <v>129707</v>
      </c>
      <c r="C32">
        <f ca="1"/>
        <v>8581</v>
      </c>
      <c r="D32" s="2">
        <f ca="1"/>
        <v>46.046751178285774</v>
      </c>
    </row>
    <row r="33" spans="1:4" x14ac:dyDescent="0.25">
      <c r="A33" s="1">
        <f ca="1"/>
        <v>41.065804537494564</v>
      </c>
      <c r="B33">
        <f ca="1"/>
        <v>75825</v>
      </c>
      <c r="C33">
        <f ca="1"/>
        <v>20632</v>
      </c>
      <c r="D33" s="2">
        <f ca="1"/>
        <v>45.37171684582178</v>
      </c>
    </row>
    <row r="34" spans="1:4" x14ac:dyDescent="0.25">
      <c r="A34" s="1">
        <f ca="1"/>
        <v>49.914589276916466</v>
      </c>
      <c r="B34">
        <f ca="1"/>
        <v>86320</v>
      </c>
      <c r="C34">
        <f ca="1"/>
        <v>1222</v>
      </c>
      <c r="D34" s="2">
        <f ca="1"/>
        <v>69.187900077322681</v>
      </c>
    </row>
    <row r="35" spans="1:4" x14ac:dyDescent="0.25">
      <c r="A35" s="1">
        <f ca="1"/>
        <v>23.247881916691341</v>
      </c>
      <c r="B35">
        <f ca="1"/>
        <v>91997</v>
      </c>
      <c r="C35">
        <f ca="1"/>
        <v>58719</v>
      </c>
      <c r="D35" s="2">
        <f ca="1"/>
        <v>90.304011805926351</v>
      </c>
    </row>
    <row r="36" spans="1:4" x14ac:dyDescent="0.25">
      <c r="A36" s="1">
        <f ca="1"/>
        <v>25.447372481838677</v>
      </c>
      <c r="B36">
        <f ca="1"/>
        <v>44164</v>
      </c>
      <c r="C36">
        <f ca="1"/>
        <v>109159</v>
      </c>
      <c r="D36" s="2">
        <f ca="1"/>
        <v>62.57320975745553</v>
      </c>
    </row>
    <row r="37" spans="1:4" x14ac:dyDescent="0.25">
      <c r="A37" s="1">
        <f ca="1"/>
        <v>34.108032326453845</v>
      </c>
      <c r="B37">
        <f ca="1"/>
        <v>200117</v>
      </c>
      <c r="C37">
        <f ca="1"/>
        <v>81593</v>
      </c>
      <c r="D37" s="2">
        <f ca="1"/>
        <v>96.154082276211838</v>
      </c>
    </row>
    <row r="38" spans="1:4" x14ac:dyDescent="0.25">
      <c r="A38" s="1">
        <f ca="1"/>
        <v>23.194284617253174</v>
      </c>
      <c r="B38">
        <f ca="1"/>
        <v>185168</v>
      </c>
      <c r="C38">
        <f ca="1"/>
        <v>72346</v>
      </c>
      <c r="D38" s="2">
        <f ca="1"/>
        <v>99.700883556922889</v>
      </c>
    </row>
    <row r="39" spans="1:4" x14ac:dyDescent="0.25">
      <c r="A39" s="1">
        <f ca="1"/>
        <v>47.880492667019411</v>
      </c>
      <c r="B39">
        <f ca="1"/>
        <v>35082</v>
      </c>
      <c r="C39">
        <f ca="1"/>
        <v>64947</v>
      </c>
      <c r="D39" s="2">
        <f ca="1"/>
        <v>68.622862259032274</v>
      </c>
    </row>
    <row r="40" spans="1:4" x14ac:dyDescent="0.25">
      <c r="A40" s="1">
        <f ca="1"/>
        <v>40.102060592528595</v>
      </c>
      <c r="B40">
        <f ca="1"/>
        <v>264152</v>
      </c>
      <c r="C40">
        <f ca="1"/>
        <v>132098</v>
      </c>
      <c r="D40" s="2">
        <f ca="1"/>
        <v>86.685373674976049</v>
      </c>
    </row>
    <row r="41" spans="1:4" x14ac:dyDescent="0.25">
      <c r="A41" s="1">
        <f ca="1"/>
        <v>40.467114985459915</v>
      </c>
      <c r="B41">
        <f ca="1"/>
        <v>389797</v>
      </c>
      <c r="C41">
        <f ca="1"/>
        <v>76817</v>
      </c>
      <c r="D41" s="2">
        <f ca="1"/>
        <v>56.882219720718354</v>
      </c>
    </row>
    <row r="42" spans="1:4" x14ac:dyDescent="0.25">
      <c r="A42" s="1">
        <f ca="1"/>
        <v>34.309884518263878</v>
      </c>
      <c r="B42">
        <f ca="1"/>
        <v>40050</v>
      </c>
      <c r="C42">
        <f ca="1"/>
        <v>105163</v>
      </c>
      <c r="D42" s="2">
        <f ca="1"/>
        <v>10.069515679347248</v>
      </c>
    </row>
    <row r="43" spans="1:4" x14ac:dyDescent="0.25">
      <c r="A43" s="1">
        <f ca="1"/>
        <v>26.536621392170588</v>
      </c>
      <c r="B43">
        <f ca="1"/>
        <v>320284</v>
      </c>
      <c r="C43">
        <f ca="1"/>
        <v>79220</v>
      </c>
      <c r="D43" s="2">
        <f ca="1"/>
        <v>42.826487969818785</v>
      </c>
    </row>
    <row r="44" spans="1:4" x14ac:dyDescent="0.25">
      <c r="A44" s="1">
        <f ca="1"/>
        <v>25.420899131750154</v>
      </c>
      <c r="B44">
        <f ca="1"/>
        <v>345233</v>
      </c>
      <c r="C44">
        <f ca="1"/>
        <v>10569</v>
      </c>
      <c r="D44" s="2">
        <f ca="1"/>
        <v>96.172522284001886</v>
      </c>
    </row>
    <row r="45" spans="1:4" x14ac:dyDescent="0.25">
      <c r="A45" s="1">
        <f ca="1"/>
        <v>43.091814258204295</v>
      </c>
      <c r="B45">
        <f ca="1"/>
        <v>218570</v>
      </c>
      <c r="C45">
        <f ca="1"/>
        <v>27144</v>
      </c>
      <c r="D45" s="2">
        <f ca="1"/>
        <v>82.091463329467288</v>
      </c>
    </row>
    <row r="46" spans="1:4" x14ac:dyDescent="0.25">
      <c r="A46" s="1">
        <f ca="1"/>
        <v>38.697226750020107</v>
      </c>
      <c r="B46">
        <f ca="1"/>
        <v>386311</v>
      </c>
      <c r="C46">
        <f ca="1"/>
        <v>4749</v>
      </c>
      <c r="D46" s="2">
        <f ca="1"/>
        <v>90.320280201018221</v>
      </c>
    </row>
    <row r="47" spans="1:4" x14ac:dyDescent="0.25">
      <c r="A47" s="1">
        <f ca="1"/>
        <v>43.20013495087678</v>
      </c>
      <c r="B47">
        <f ca="1"/>
        <v>60505</v>
      </c>
      <c r="C47">
        <f ca="1"/>
        <v>79980</v>
      </c>
      <c r="D47" s="2">
        <f ca="1"/>
        <v>93.160478956047839</v>
      </c>
    </row>
    <row r="48" spans="1:4" x14ac:dyDescent="0.25">
      <c r="A48" s="1">
        <f ca="1"/>
        <v>45.222364533721091</v>
      </c>
      <c r="B48">
        <f ca="1"/>
        <v>391257</v>
      </c>
      <c r="C48">
        <f ca="1"/>
        <v>77136</v>
      </c>
      <c r="D48" s="2">
        <f ca="1"/>
        <v>73.934295657690754</v>
      </c>
    </row>
    <row r="49" spans="1:4" x14ac:dyDescent="0.25">
      <c r="A49" s="1">
        <f ca="1"/>
        <v>49.52579147019577</v>
      </c>
      <c r="B49">
        <f ca="1"/>
        <v>37157</v>
      </c>
      <c r="C49">
        <f ca="1"/>
        <v>6787</v>
      </c>
      <c r="D49" s="2">
        <f ca="1"/>
        <v>39.013876278429805</v>
      </c>
    </row>
    <row r="50" spans="1:4" x14ac:dyDescent="0.25">
      <c r="A50" s="1">
        <f ca="1"/>
        <v>41.230626458515246</v>
      </c>
      <c r="B50">
        <f ca="1"/>
        <v>285395</v>
      </c>
      <c r="C50">
        <f ca="1"/>
        <v>49500</v>
      </c>
      <c r="D50" s="2">
        <f ca="1"/>
        <v>18.099637759488729</v>
      </c>
    </row>
    <row r="51" spans="1:4" x14ac:dyDescent="0.25">
      <c r="A51" s="1">
        <f ca="1"/>
        <v>43.006617944554186</v>
      </c>
      <c r="B51">
        <f ca="1"/>
        <v>189650</v>
      </c>
      <c r="C51">
        <f ca="1"/>
        <v>136268</v>
      </c>
      <c r="D51" s="2">
        <f ca="1"/>
        <v>25.784225467742459</v>
      </c>
    </row>
    <row r="52" spans="1:4" x14ac:dyDescent="0.25">
      <c r="A52">
        <f ca="1"/>
        <v>35.023144585572801</v>
      </c>
      <c r="B52">
        <f ca="1"/>
        <v>154776</v>
      </c>
      <c r="C52">
        <f ca="1"/>
        <v>33329</v>
      </c>
      <c r="D52" s="2">
        <f ca="1"/>
        <v>57.846375538948024</v>
      </c>
    </row>
    <row r="53" spans="1:4" x14ac:dyDescent="0.25">
      <c r="A53">
        <f ca="1"/>
        <v>42.422907747189406</v>
      </c>
      <c r="B53">
        <f ca="1"/>
        <v>179927</v>
      </c>
      <c r="C53">
        <f ca="1"/>
        <v>24043</v>
      </c>
      <c r="D53" s="2">
        <f ca="1"/>
        <v>59.218246238827092</v>
      </c>
    </row>
    <row r="54" spans="1:4" x14ac:dyDescent="0.25">
      <c r="A54">
        <f ca="1"/>
        <v>49.428228290993346</v>
      </c>
      <c r="B54">
        <f ca="1"/>
        <v>172822</v>
      </c>
      <c r="C54">
        <f ca="1"/>
        <v>55062</v>
      </c>
      <c r="D54" s="2">
        <f ca="1"/>
        <v>85.761749286839745</v>
      </c>
    </row>
    <row r="55" spans="1:4" x14ac:dyDescent="0.25">
      <c r="A55">
        <f ca="1"/>
        <v>44.897035536620152</v>
      </c>
      <c r="B55">
        <f ca="1"/>
        <v>395843</v>
      </c>
      <c r="C55">
        <f ca="1"/>
        <v>11483</v>
      </c>
      <c r="D55" s="2">
        <f ca="1"/>
        <v>82.26360845554764</v>
      </c>
    </row>
    <row r="56" spans="1:4" x14ac:dyDescent="0.25">
      <c r="A56">
        <f ca="1"/>
        <v>25.805647482926624</v>
      </c>
      <c r="B56">
        <f ca="1"/>
        <v>80408</v>
      </c>
      <c r="C56">
        <f ca="1"/>
        <v>18768</v>
      </c>
      <c r="D56" s="2">
        <f ca="1"/>
        <v>40.732319439498085</v>
      </c>
    </row>
    <row r="57" spans="1:4" x14ac:dyDescent="0.25">
      <c r="A57">
        <f ca="1"/>
        <v>37.284057714139621</v>
      </c>
      <c r="B57">
        <f ca="1"/>
        <v>249596</v>
      </c>
      <c r="C57">
        <f ca="1"/>
        <v>85929</v>
      </c>
      <c r="D57" s="2">
        <f ca="1"/>
        <v>84.426317813756583</v>
      </c>
    </row>
    <row r="58" spans="1:4" x14ac:dyDescent="0.25">
      <c r="A58">
        <f ca="1"/>
        <v>34.39817122780164</v>
      </c>
      <c r="B58">
        <f ca="1"/>
        <v>331645</v>
      </c>
      <c r="C58">
        <f ca="1"/>
        <v>40381</v>
      </c>
      <c r="D58" s="2">
        <f ca="1"/>
        <v>39.130245533013252</v>
      </c>
    </row>
    <row r="59" spans="1:4" x14ac:dyDescent="0.25">
      <c r="A59">
        <f ca="1"/>
        <v>25.547479791337089</v>
      </c>
      <c r="B59">
        <f ca="1"/>
        <v>54469</v>
      </c>
      <c r="C59">
        <f ca="1"/>
        <v>110407</v>
      </c>
      <c r="D59" s="2">
        <f ca="1"/>
        <v>91.203267023259357</v>
      </c>
    </row>
    <row r="60" spans="1:4" x14ac:dyDescent="0.25">
      <c r="A60">
        <f ca="1"/>
        <v>38.960431294709579</v>
      </c>
      <c r="B60">
        <f ca="1"/>
        <v>61582</v>
      </c>
      <c r="C60">
        <f ca="1"/>
        <v>66411</v>
      </c>
      <c r="D60" s="2">
        <f ca="1"/>
        <v>31.698567690220685</v>
      </c>
    </row>
    <row r="61" spans="1:4" x14ac:dyDescent="0.25">
      <c r="A61">
        <f ca="1"/>
        <v>32.243945801827579</v>
      </c>
      <c r="B61">
        <f ca="1"/>
        <v>347198</v>
      </c>
      <c r="C61">
        <f ca="1"/>
        <v>95906</v>
      </c>
      <c r="D61" s="2">
        <f ca="1"/>
        <v>9.4942281679762601</v>
      </c>
    </row>
    <row r="62" spans="1:4" x14ac:dyDescent="0.25">
      <c r="A62">
        <f ca="1"/>
        <v>33.393612246063014</v>
      </c>
      <c r="B62">
        <f ca="1"/>
        <v>347217</v>
      </c>
      <c r="C62">
        <f ca="1"/>
        <v>131466</v>
      </c>
      <c r="D62" s="2">
        <f ca="1"/>
        <v>6.6864599814246759</v>
      </c>
    </row>
    <row r="63" spans="1:4" x14ac:dyDescent="0.25">
      <c r="A63">
        <f ca="1"/>
        <v>24.21227140363537</v>
      </c>
      <c r="B63">
        <f ca="1"/>
        <v>356602</v>
      </c>
      <c r="C63">
        <f ca="1"/>
        <v>148195</v>
      </c>
      <c r="D63" s="2">
        <f ca="1"/>
        <v>18.31988178266343</v>
      </c>
    </row>
    <row r="64" spans="1:4" x14ac:dyDescent="0.25">
      <c r="A64">
        <f ca="1"/>
        <v>49.251362676621412</v>
      </c>
      <c r="B64">
        <f ca="1"/>
        <v>280583</v>
      </c>
      <c r="C64">
        <f ca="1"/>
        <v>113250</v>
      </c>
      <c r="D64" s="2">
        <f ca="1"/>
        <v>89.512139727302724</v>
      </c>
    </row>
    <row r="65" spans="1:4" x14ac:dyDescent="0.25">
      <c r="A65">
        <f ca="1"/>
        <v>36.546608628997745</v>
      </c>
      <c r="B65">
        <f ca="1"/>
        <v>23877</v>
      </c>
      <c r="C65">
        <f ca="1"/>
        <v>93266</v>
      </c>
      <c r="D65" s="2">
        <f ca="1"/>
        <v>85.761546696929813</v>
      </c>
    </row>
    <row r="66" spans="1:4" x14ac:dyDescent="0.25">
      <c r="A66">
        <f ca="1"/>
        <v>44.212606474198999</v>
      </c>
      <c r="B66">
        <f ca="1"/>
        <v>223039</v>
      </c>
      <c r="C66">
        <f ca="1"/>
        <v>52606</v>
      </c>
      <c r="D66" s="2">
        <f ca="1"/>
        <v>1.3375918466738312</v>
      </c>
    </row>
    <row r="67" spans="1:4" x14ac:dyDescent="0.25">
      <c r="A67">
        <f ca="1"/>
        <v>38.681381008699304</v>
      </c>
      <c r="B67">
        <f ca="1"/>
        <v>389017</v>
      </c>
      <c r="C67">
        <f ca="1"/>
        <v>60154</v>
      </c>
      <c r="D67" s="2">
        <f ca="1"/>
        <v>91.469577772753297</v>
      </c>
    </row>
    <row r="68" spans="1:4" x14ac:dyDescent="0.25">
      <c r="A68">
        <f ca="1"/>
        <v>33.671020041632381</v>
      </c>
      <c r="B68">
        <f ca="1"/>
        <v>256881</v>
      </c>
      <c r="C68">
        <f ca="1"/>
        <v>24758</v>
      </c>
      <c r="D68" s="2">
        <f ca="1"/>
        <v>79.954779385271692</v>
      </c>
    </row>
    <row r="69" spans="1:4" x14ac:dyDescent="0.25">
      <c r="A69">
        <f ca="1"/>
        <v>33.310522320713552</v>
      </c>
      <c r="B69">
        <f ca="1"/>
        <v>100809</v>
      </c>
      <c r="C69">
        <f ca="1"/>
        <v>56442</v>
      </c>
      <c r="D69" s="2">
        <f ca="1"/>
        <v>57.042501726185591</v>
      </c>
    </row>
    <row r="70" spans="1:4" x14ac:dyDescent="0.25">
      <c r="A70">
        <f ca="1"/>
        <v>43.783423617878427</v>
      </c>
      <c r="B70">
        <f ca="1"/>
        <v>390582</v>
      </c>
      <c r="C70">
        <f ca="1"/>
        <v>110027</v>
      </c>
      <c r="D70" s="2">
        <f ca="1"/>
        <v>70.124998749583142</v>
      </c>
    </row>
    <row r="71" spans="1:4" x14ac:dyDescent="0.25">
      <c r="A71">
        <f ca="1"/>
        <v>24.032447501237414</v>
      </c>
      <c r="B71">
        <f ca="1"/>
        <v>202060</v>
      </c>
      <c r="C71">
        <f ca="1"/>
        <v>146930</v>
      </c>
      <c r="D71" s="2">
        <f ca="1"/>
        <v>60.449572494494774</v>
      </c>
    </row>
    <row r="72" spans="1:4" x14ac:dyDescent="0.25">
      <c r="A72">
        <f ca="1"/>
        <v>48.614003188379769</v>
      </c>
      <c r="B72">
        <f ca="1"/>
        <v>41513</v>
      </c>
      <c r="C72">
        <f ca="1"/>
        <v>109621</v>
      </c>
      <c r="D72" s="2">
        <f ca="1"/>
        <v>3.2806524240984629</v>
      </c>
    </row>
    <row r="73" spans="1:4" x14ac:dyDescent="0.25">
      <c r="A73">
        <f ca="1"/>
        <v>33.450376035112278</v>
      </c>
      <c r="B73">
        <f ca="1"/>
        <v>271102</v>
      </c>
      <c r="C73">
        <f ca="1"/>
        <v>118732</v>
      </c>
      <c r="D73" s="2">
        <f ca="1"/>
        <v>92.315883061912388</v>
      </c>
    </row>
    <row r="74" spans="1:4" x14ac:dyDescent="0.25">
      <c r="A74">
        <f ca="1"/>
        <v>37.080844493046904</v>
      </c>
      <c r="B74">
        <f ca="1"/>
        <v>232939</v>
      </c>
      <c r="C74">
        <f ca="1"/>
        <v>8135</v>
      </c>
      <c r="D74" s="2">
        <f ca="1"/>
        <v>82.926164896619071</v>
      </c>
    </row>
    <row r="75" spans="1:4" x14ac:dyDescent="0.25">
      <c r="A75">
        <f ca="1"/>
        <v>46.579320643090433</v>
      </c>
      <c r="B75">
        <f ca="1"/>
        <v>286996</v>
      </c>
      <c r="C75">
        <f ca="1"/>
        <v>78262</v>
      </c>
      <c r="D75" s="2">
        <f ca="1"/>
        <v>25.943844314393573</v>
      </c>
    </row>
    <row r="76" spans="1:4" x14ac:dyDescent="0.25">
      <c r="A76">
        <f ca="1"/>
        <v>36.021521011266017</v>
      </c>
      <c r="B76">
        <f ca="1"/>
        <v>348449</v>
      </c>
      <c r="C76">
        <f ca="1"/>
        <v>146482</v>
      </c>
      <c r="D76" s="2">
        <f ca="1"/>
        <v>53.462004849416871</v>
      </c>
    </row>
    <row r="77" spans="1:4" x14ac:dyDescent="0.25">
      <c r="A77">
        <f ca="1"/>
        <v>49.95380908018263</v>
      </c>
      <c r="B77">
        <f ca="1"/>
        <v>152285</v>
      </c>
      <c r="C77">
        <f ca="1"/>
        <v>31411</v>
      </c>
      <c r="D77" s="2">
        <f ca="1"/>
        <v>84.873712023389913</v>
      </c>
    </row>
    <row r="78" spans="1:4" x14ac:dyDescent="0.25">
      <c r="A78">
        <f ca="1"/>
        <v>32.195798165060125</v>
      </c>
      <c r="B78">
        <f ca="1"/>
        <v>152375</v>
      </c>
      <c r="C78">
        <f ca="1"/>
        <v>61638</v>
      </c>
      <c r="D78" s="2">
        <f ca="1"/>
        <v>41.15199413925599</v>
      </c>
    </row>
    <row r="79" spans="1:4" x14ac:dyDescent="0.25">
      <c r="A79">
        <f ca="1"/>
        <v>35.511688091182222</v>
      </c>
      <c r="B79">
        <f ca="1"/>
        <v>249718</v>
      </c>
      <c r="C79">
        <f ca="1"/>
        <v>42438</v>
      </c>
      <c r="D79" s="2">
        <f ca="1"/>
        <v>2.5906552256135313</v>
      </c>
    </row>
    <row r="80" spans="1:4" x14ac:dyDescent="0.25">
      <c r="A80">
        <f ca="1"/>
        <v>47.669780935700786</v>
      </c>
      <c r="B80">
        <f ca="1"/>
        <v>193293</v>
      </c>
      <c r="C80">
        <f ca="1"/>
        <v>31393</v>
      </c>
      <c r="D80" s="2">
        <f ca="1"/>
        <v>68.551151034408932</v>
      </c>
    </row>
    <row r="81" spans="1:4" x14ac:dyDescent="0.25">
      <c r="A81">
        <f ca="1"/>
        <v>48.615644455893687</v>
      </c>
      <c r="B81">
        <f ca="1"/>
        <v>72957</v>
      </c>
      <c r="C81">
        <f ca="1"/>
        <v>114401</v>
      </c>
      <c r="D81" s="2">
        <f ca="1"/>
        <v>84.707729087235606</v>
      </c>
    </row>
    <row r="82" spans="1:4" x14ac:dyDescent="0.25">
      <c r="A82">
        <f ca="1"/>
        <v>28.092397802837588</v>
      </c>
      <c r="B82">
        <f ca="1"/>
        <v>26993</v>
      </c>
      <c r="C82">
        <f ca="1"/>
        <v>87761</v>
      </c>
      <c r="D82" s="2">
        <f ca="1"/>
        <v>30.884110971921103</v>
      </c>
    </row>
    <row r="83" spans="1:4" x14ac:dyDescent="0.25">
      <c r="A83">
        <f ca="1"/>
        <v>39.374896372397558</v>
      </c>
      <c r="B83">
        <f ca="1"/>
        <v>338938</v>
      </c>
      <c r="C83">
        <f ca="1"/>
        <v>2167</v>
      </c>
      <c r="D83" s="2">
        <f ca="1"/>
        <v>90.647997184174358</v>
      </c>
    </row>
    <row r="84" spans="1:4" x14ac:dyDescent="0.25">
      <c r="A84">
        <f ca="1"/>
        <v>30.515600675463681</v>
      </c>
      <c r="B84">
        <f ca="1"/>
        <v>183648</v>
      </c>
      <c r="C84">
        <f ca="1"/>
        <v>80770</v>
      </c>
      <c r="D84" s="2">
        <f ca="1"/>
        <v>13.955879592928696</v>
      </c>
    </row>
    <row r="85" spans="1:4" x14ac:dyDescent="0.25">
      <c r="A85">
        <f ca="1"/>
        <v>24.58338290329845</v>
      </c>
      <c r="B85">
        <f ca="1"/>
        <v>278001</v>
      </c>
      <c r="C85">
        <f ca="1"/>
        <v>62592</v>
      </c>
      <c r="D85" s="2">
        <f ca="1"/>
        <v>84.024742040595896</v>
      </c>
    </row>
    <row r="86" spans="1:4" x14ac:dyDescent="0.25">
      <c r="A86">
        <f ca="1"/>
        <v>34.107444784421425</v>
      </c>
      <c r="B86">
        <f ca="1"/>
        <v>101485</v>
      </c>
      <c r="C86">
        <f ca="1"/>
        <v>46377</v>
      </c>
      <c r="D86" s="2">
        <f ca="1"/>
        <v>90.985721183385522</v>
      </c>
    </row>
    <row r="87" spans="1:4" x14ac:dyDescent="0.25">
      <c r="A87">
        <f ca="1"/>
        <v>24.446818667867319</v>
      </c>
      <c r="B87">
        <f ca="1"/>
        <v>255800</v>
      </c>
      <c r="C87">
        <f ca="1"/>
        <v>124254</v>
      </c>
      <c r="D87" s="2">
        <f ca="1"/>
        <v>29.86426752626916</v>
      </c>
    </row>
    <row r="88" spans="1:4" x14ac:dyDescent="0.25">
      <c r="A88">
        <f ca="1"/>
        <v>49.244557792554183</v>
      </c>
      <c r="B88">
        <f ca="1"/>
        <v>84718</v>
      </c>
      <c r="C88">
        <f ca="1"/>
        <v>37635</v>
      </c>
      <c r="D88" s="2">
        <f ca="1"/>
        <v>9.6145323016394428</v>
      </c>
    </row>
    <row r="89" spans="1:4" x14ac:dyDescent="0.25">
      <c r="A89">
        <f ca="1"/>
        <v>29.655091092560291</v>
      </c>
      <c r="B89">
        <f ca="1"/>
        <v>287908</v>
      </c>
      <c r="C89">
        <f ca="1"/>
        <v>42957</v>
      </c>
      <c r="D89" s="2">
        <f ca="1"/>
        <v>78.213309477889126</v>
      </c>
    </row>
    <row r="90" spans="1:4" x14ac:dyDescent="0.25">
      <c r="A90">
        <f ca="1"/>
        <v>24.091209551585791</v>
      </c>
      <c r="B90">
        <f ca="1"/>
        <v>68075</v>
      </c>
      <c r="C90">
        <f ca="1"/>
        <v>1510</v>
      </c>
      <c r="D90" s="2">
        <f ca="1"/>
        <v>8.8338619974878299</v>
      </c>
    </row>
    <row r="91" spans="1:4" x14ac:dyDescent="0.25">
      <c r="A91">
        <f ca="1"/>
        <v>34.838822081388003</v>
      </c>
      <c r="B91">
        <f ca="1"/>
        <v>78262</v>
      </c>
      <c r="C91">
        <f ca="1"/>
        <v>41011</v>
      </c>
      <c r="D91" s="2">
        <f ca="1"/>
        <v>38.521956509713974</v>
      </c>
    </row>
    <row r="92" spans="1:4" x14ac:dyDescent="0.25">
      <c r="A92">
        <f ca="1"/>
        <v>34.574405518844124</v>
      </c>
      <c r="B92">
        <f ca="1"/>
        <v>310861</v>
      </c>
      <c r="C92">
        <f ca="1"/>
        <v>92075</v>
      </c>
      <c r="D92" s="2">
        <f ca="1"/>
        <v>9.0152177281124892</v>
      </c>
    </row>
    <row r="93" spans="1:4" x14ac:dyDescent="0.25">
      <c r="A93">
        <f ca="1"/>
        <v>30.412982186255419</v>
      </c>
      <c r="B93">
        <f ca="1"/>
        <v>69890</v>
      </c>
      <c r="C93">
        <f ca="1"/>
        <v>42278</v>
      </c>
      <c r="D93" s="2">
        <f ca="1"/>
        <v>37.485572141076617</v>
      </c>
    </row>
    <row r="94" spans="1:4" x14ac:dyDescent="0.25">
      <c r="A94">
        <f ca="1"/>
        <v>48.087687506718432</v>
      </c>
      <c r="B94">
        <f ca="1"/>
        <v>37670</v>
      </c>
      <c r="C94">
        <f ca="1"/>
        <v>115154</v>
      </c>
      <c r="D94" s="2">
        <f ca="1"/>
        <v>31.108231968837927</v>
      </c>
    </row>
    <row r="95" spans="1:4" x14ac:dyDescent="0.25">
      <c r="A95">
        <f ca="1"/>
        <v>46.035358462273834</v>
      </c>
      <c r="B95">
        <f ca="1"/>
        <v>338016</v>
      </c>
      <c r="C95">
        <f ca="1"/>
        <v>118588</v>
      </c>
      <c r="D95" s="2">
        <f ca="1"/>
        <v>9.7280723326516494</v>
      </c>
    </row>
    <row r="96" spans="1:4" x14ac:dyDescent="0.25">
      <c r="A96">
        <f ca="1"/>
        <v>37.540040789472158</v>
      </c>
      <c r="B96">
        <f ca="1"/>
        <v>320436</v>
      </c>
      <c r="C96">
        <f ca="1"/>
        <v>15442</v>
      </c>
      <c r="D96" s="2">
        <f ca="1"/>
        <v>92.63484803017819</v>
      </c>
    </row>
    <row r="97" spans="1:4" x14ac:dyDescent="0.25">
      <c r="A97">
        <f ca="1"/>
        <v>30.437233349124824</v>
      </c>
      <c r="B97">
        <f ca="1"/>
        <v>108504</v>
      </c>
      <c r="C97">
        <f ca="1"/>
        <v>65038</v>
      </c>
      <c r="D97" s="2">
        <f ca="1"/>
        <v>20.034783006784295</v>
      </c>
    </row>
    <row r="98" spans="1:4" x14ac:dyDescent="0.25">
      <c r="A98">
        <f ca="1"/>
        <v>40.724427826976388</v>
      </c>
      <c r="B98">
        <f ca="1"/>
        <v>307456</v>
      </c>
      <c r="C98">
        <f ca="1"/>
        <v>86937</v>
      </c>
      <c r="D98" s="2">
        <f ca="1"/>
        <v>79.305287233339385</v>
      </c>
    </row>
    <row r="99" spans="1:4" x14ac:dyDescent="0.25">
      <c r="A99">
        <f ca="1"/>
        <v>34.504955911865267</v>
      </c>
      <c r="B99">
        <f ca="1"/>
        <v>300298</v>
      </c>
      <c r="C99">
        <f ca="1"/>
        <v>123513</v>
      </c>
      <c r="D99" s="2">
        <f ca="1"/>
        <v>67.293796741754264</v>
      </c>
    </row>
    <row r="100" spans="1:4" x14ac:dyDescent="0.25">
      <c r="A100">
        <f ca="1"/>
        <v>41.60085917620065</v>
      </c>
      <c r="B100">
        <f ca="1"/>
        <v>49267</v>
      </c>
      <c r="C100">
        <f ca="1"/>
        <v>83425</v>
      </c>
      <c r="D100" s="2">
        <f ca="1"/>
        <v>69.868039127591288</v>
      </c>
    </row>
    <row r="101" spans="1:4" x14ac:dyDescent="0.25">
      <c r="A101">
        <f ca="1"/>
        <v>49.924155070763824</v>
      </c>
      <c r="B101">
        <f ca="1"/>
        <v>151996</v>
      </c>
      <c r="C101">
        <f ca="1"/>
        <v>123133</v>
      </c>
      <c r="D101" s="2">
        <f ca="1"/>
        <v>71.409571597019394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2536-CF83-4989-8775-D952C7A9CE24}">
  <dimension ref="A1:K101"/>
  <sheetViews>
    <sheetView topLeftCell="A64" workbookViewId="0">
      <selection sqref="A1:K101"/>
    </sheetView>
  </sheetViews>
  <sheetFormatPr defaultRowHeight="15" x14ac:dyDescent="0.25"/>
  <cols>
    <col min="2" max="4" width="9.85546875" bestFit="1" customWidth="1"/>
    <col min="5" max="7" width="9.85546875" customWidth="1"/>
  </cols>
  <sheetData>
    <row r="1" spans="1:11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  <c r="F1" t="s">
        <v>8</v>
      </c>
      <c r="G1" t="s">
        <v>9</v>
      </c>
      <c r="H1" t="s">
        <v>0</v>
      </c>
      <c r="I1" t="s">
        <v>4</v>
      </c>
      <c r="J1" t="s">
        <v>1</v>
      </c>
      <c r="K1" t="s">
        <v>2</v>
      </c>
    </row>
    <row r="2" spans="1:11" x14ac:dyDescent="0.25">
      <c r="A2">
        <f>IF(OR(B2,C2,D2,E2,F2,G2),1,0)</f>
        <v>1</v>
      </c>
      <c r="B2" t="b">
        <f>AND(H2&lt;25,I2&gt;45000,J2&gt;10000,K2&gt;50)</f>
        <v>0</v>
      </c>
      <c r="C2" t="b">
        <f>AND(25&lt;H2&lt;35,I2&gt;50000,J2&gt;20000,K2&gt;70)</f>
        <v>0</v>
      </c>
      <c r="D2" t="b">
        <f>AND(35&lt;H2,I2&gt;75000, J2&gt;20000,K2&gt;70)</f>
        <v>1</v>
      </c>
      <c r="E2" t="b">
        <f>AND(I2&gt;100000,J2&gt;30000,K2&gt;40)</f>
        <v>1</v>
      </c>
      <c r="F2" t="b">
        <f>AND(I2&gt;200000,J2&gt;10000,K2&gt;30)</f>
        <v>1</v>
      </c>
      <c r="G2" t="b">
        <f>AND(I2&gt;75000,J2&gt;100000,K2&gt;40)</f>
        <v>0</v>
      </c>
      <c r="H2">
        <v>44.265170682433521</v>
      </c>
      <c r="I2">
        <v>249141</v>
      </c>
      <c r="J2">
        <v>94713</v>
      </c>
      <c r="K2">
        <v>94.947433350561639</v>
      </c>
    </row>
    <row r="3" spans="1:11" x14ac:dyDescent="0.25">
      <c r="A3">
        <f t="shared" ref="A3:A66" si="0">IF(OR(B3,C3,D3,E3,F3,G3),1,0)</f>
        <v>1</v>
      </c>
      <c r="B3" t="b">
        <f t="shared" ref="B3:B66" si="1">AND(H3&lt;25,I3&gt;45000,J3&gt;10000,K3&gt;50)</f>
        <v>0</v>
      </c>
      <c r="C3" t="b">
        <f t="shared" ref="C3:C66" si="2">AND(25&lt;H3&lt;35,I3&gt;50000,J3&gt;20000,K3&gt;70)</f>
        <v>0</v>
      </c>
      <c r="D3" t="b">
        <f t="shared" ref="D3:D66" si="3">AND(35&lt;H3,I3&gt;75000, J3&gt;20000,K3&gt;70)</f>
        <v>0</v>
      </c>
      <c r="E3" t="b">
        <f t="shared" ref="E3:E66" si="4">AND(I3&gt;100000,J3&gt;30000,K3&gt;40)</f>
        <v>1</v>
      </c>
      <c r="F3" t="b">
        <f t="shared" ref="F3:F66" si="5">AND(I3&gt;200000,J3&gt;10000,K3&gt;30)</f>
        <v>1</v>
      </c>
      <c r="G3" t="b">
        <f t="shared" ref="G3:G66" si="6">AND(I3&gt;75000,J3&gt;100000,K3&gt;40)</f>
        <v>0</v>
      </c>
      <c r="H3">
        <v>36.018895803767947</v>
      </c>
      <c r="I3">
        <v>325744</v>
      </c>
      <c r="J3">
        <v>72283</v>
      </c>
      <c r="K3">
        <v>47.393850774054286</v>
      </c>
    </row>
    <row r="4" spans="1:11" x14ac:dyDescent="0.25">
      <c r="A4">
        <f t="shared" si="0"/>
        <v>1</v>
      </c>
      <c r="B4" t="b">
        <f t="shared" si="1"/>
        <v>0</v>
      </c>
      <c r="C4" t="b">
        <f t="shared" si="2"/>
        <v>0</v>
      </c>
      <c r="D4" t="b">
        <f t="shared" si="3"/>
        <v>0</v>
      </c>
      <c r="E4" t="b">
        <f t="shared" si="4"/>
        <v>1</v>
      </c>
      <c r="F4" t="b">
        <f t="shared" si="5"/>
        <v>0</v>
      </c>
      <c r="G4" t="b">
        <f t="shared" si="6"/>
        <v>0</v>
      </c>
      <c r="H4">
        <v>49.247073833647597</v>
      </c>
      <c r="I4">
        <v>137552</v>
      </c>
      <c r="J4">
        <v>32588</v>
      </c>
      <c r="K4">
        <v>58.79870742179591</v>
      </c>
    </row>
    <row r="5" spans="1:11" x14ac:dyDescent="0.25">
      <c r="A5">
        <f t="shared" si="0"/>
        <v>1</v>
      </c>
      <c r="B5" t="b">
        <f t="shared" si="1"/>
        <v>0</v>
      </c>
      <c r="C5" t="b">
        <f t="shared" si="2"/>
        <v>0</v>
      </c>
      <c r="D5" t="b">
        <f t="shared" si="3"/>
        <v>0</v>
      </c>
      <c r="E5" t="b">
        <f t="shared" si="4"/>
        <v>0</v>
      </c>
      <c r="F5" t="b">
        <f t="shared" si="5"/>
        <v>1</v>
      </c>
      <c r="G5" t="b">
        <f t="shared" si="6"/>
        <v>0</v>
      </c>
      <c r="H5">
        <v>45.174031734654321</v>
      </c>
      <c r="I5">
        <v>235315</v>
      </c>
      <c r="J5">
        <v>16721</v>
      </c>
      <c r="K5">
        <v>91.293295473684211</v>
      </c>
    </row>
    <row r="6" spans="1:11" x14ac:dyDescent="0.25">
      <c r="A6">
        <f t="shared" si="0"/>
        <v>1</v>
      </c>
      <c r="B6" t="b">
        <f t="shared" si="1"/>
        <v>0</v>
      </c>
      <c r="C6" t="b">
        <f t="shared" si="2"/>
        <v>0</v>
      </c>
      <c r="D6" t="b">
        <f t="shared" si="3"/>
        <v>0</v>
      </c>
      <c r="E6" t="b">
        <f t="shared" si="4"/>
        <v>1</v>
      </c>
      <c r="F6" t="b">
        <f t="shared" si="5"/>
        <v>1</v>
      </c>
      <c r="G6" t="b">
        <f t="shared" si="6"/>
        <v>1</v>
      </c>
      <c r="H6">
        <v>28.134726353890308</v>
      </c>
      <c r="I6">
        <v>373985</v>
      </c>
      <c r="J6">
        <v>147397</v>
      </c>
      <c r="K6">
        <v>70.844307511302105</v>
      </c>
    </row>
    <row r="7" spans="1:11" x14ac:dyDescent="0.25">
      <c r="A7">
        <f t="shared" si="0"/>
        <v>1</v>
      </c>
      <c r="B7" t="b">
        <f t="shared" si="1"/>
        <v>0</v>
      </c>
      <c r="C7" t="b">
        <f t="shared" si="2"/>
        <v>0</v>
      </c>
      <c r="D7" t="b">
        <f t="shared" si="3"/>
        <v>0</v>
      </c>
      <c r="E7" t="b">
        <f t="shared" si="4"/>
        <v>0</v>
      </c>
      <c r="F7" t="b">
        <f t="shared" si="5"/>
        <v>0</v>
      </c>
      <c r="G7" t="b">
        <f t="shared" si="6"/>
        <v>1</v>
      </c>
      <c r="H7">
        <v>44.870231730743299</v>
      </c>
      <c r="I7">
        <v>77015</v>
      </c>
      <c r="J7">
        <v>142351</v>
      </c>
      <c r="K7">
        <v>56.429272379796529</v>
      </c>
    </row>
    <row r="8" spans="1:11" x14ac:dyDescent="0.25">
      <c r="A8">
        <f t="shared" si="0"/>
        <v>1</v>
      </c>
      <c r="B8" t="b">
        <f t="shared" si="1"/>
        <v>0</v>
      </c>
      <c r="C8" t="b">
        <f t="shared" si="2"/>
        <v>0</v>
      </c>
      <c r="D8" t="b">
        <f t="shared" si="3"/>
        <v>0</v>
      </c>
      <c r="E8" t="b">
        <f t="shared" si="4"/>
        <v>0</v>
      </c>
      <c r="F8" t="b">
        <f t="shared" si="5"/>
        <v>0</v>
      </c>
      <c r="G8" t="b">
        <f t="shared" si="6"/>
        <v>1</v>
      </c>
      <c r="H8">
        <v>41.120098029933494</v>
      </c>
      <c r="I8">
        <v>99829</v>
      </c>
      <c r="J8">
        <v>115048</v>
      </c>
      <c r="K8">
        <v>46.863147722473443</v>
      </c>
    </row>
    <row r="9" spans="1:11" x14ac:dyDescent="0.25">
      <c r="A9">
        <f t="shared" si="0"/>
        <v>0</v>
      </c>
      <c r="B9" t="b">
        <f t="shared" si="1"/>
        <v>0</v>
      </c>
      <c r="C9" t="b">
        <f t="shared" si="2"/>
        <v>0</v>
      </c>
      <c r="D9" t="b">
        <f t="shared" si="3"/>
        <v>0</v>
      </c>
      <c r="E9" t="b">
        <f t="shared" si="4"/>
        <v>0</v>
      </c>
      <c r="F9" t="b">
        <f t="shared" si="5"/>
        <v>0</v>
      </c>
      <c r="G9" t="b">
        <f t="shared" si="6"/>
        <v>0</v>
      </c>
      <c r="H9">
        <v>41.271416276616158</v>
      </c>
      <c r="I9">
        <v>196769</v>
      </c>
      <c r="J9">
        <v>25588</v>
      </c>
      <c r="K9">
        <v>53.90734086038573</v>
      </c>
    </row>
    <row r="10" spans="1:11" x14ac:dyDescent="0.25">
      <c r="A10">
        <f t="shared" si="0"/>
        <v>1</v>
      </c>
      <c r="B10" t="b">
        <f t="shared" si="1"/>
        <v>0</v>
      </c>
      <c r="C10" t="b">
        <f t="shared" si="2"/>
        <v>0</v>
      </c>
      <c r="D10" t="b">
        <f t="shared" si="3"/>
        <v>0</v>
      </c>
      <c r="E10" t="b">
        <f t="shared" si="4"/>
        <v>1</v>
      </c>
      <c r="F10" t="b">
        <f t="shared" si="5"/>
        <v>0</v>
      </c>
      <c r="G10" t="b">
        <f t="shared" si="6"/>
        <v>1</v>
      </c>
      <c r="H10">
        <v>40.711673891144244</v>
      </c>
      <c r="I10">
        <v>190874</v>
      </c>
      <c r="J10">
        <v>106623</v>
      </c>
      <c r="K10">
        <v>58.738929334416156</v>
      </c>
    </row>
    <row r="11" spans="1:11" x14ac:dyDescent="0.25">
      <c r="A11">
        <f t="shared" si="0"/>
        <v>1</v>
      </c>
      <c r="B11" t="b">
        <f t="shared" si="1"/>
        <v>0</v>
      </c>
      <c r="C11" t="b">
        <f t="shared" si="2"/>
        <v>0</v>
      </c>
      <c r="D11" t="b">
        <f t="shared" si="3"/>
        <v>0</v>
      </c>
      <c r="E11" t="b">
        <f t="shared" si="4"/>
        <v>1</v>
      </c>
      <c r="F11" t="b">
        <f t="shared" si="5"/>
        <v>1</v>
      </c>
      <c r="G11" t="b">
        <f t="shared" si="6"/>
        <v>0</v>
      </c>
      <c r="H11">
        <v>47.075195331929869</v>
      </c>
      <c r="I11">
        <v>374102</v>
      </c>
      <c r="J11">
        <v>73121</v>
      </c>
      <c r="K11">
        <v>57.557368989864472</v>
      </c>
    </row>
    <row r="12" spans="1:11" x14ac:dyDescent="0.25">
      <c r="A12">
        <f t="shared" si="0"/>
        <v>1</v>
      </c>
      <c r="B12" t="b">
        <f t="shared" si="1"/>
        <v>0</v>
      </c>
      <c r="C12" t="b">
        <f t="shared" si="2"/>
        <v>0</v>
      </c>
      <c r="D12" t="b">
        <f t="shared" si="3"/>
        <v>0</v>
      </c>
      <c r="E12" t="b">
        <f t="shared" si="4"/>
        <v>1</v>
      </c>
      <c r="F12" t="b">
        <f t="shared" si="5"/>
        <v>0</v>
      </c>
      <c r="G12" t="b">
        <f t="shared" si="6"/>
        <v>1</v>
      </c>
      <c r="H12">
        <v>41.179654890876854</v>
      </c>
      <c r="I12">
        <v>163695</v>
      </c>
      <c r="J12">
        <v>147133</v>
      </c>
      <c r="K12">
        <v>61.921400732270911</v>
      </c>
    </row>
    <row r="13" spans="1:11" x14ac:dyDescent="0.25">
      <c r="A13">
        <f t="shared" si="0"/>
        <v>0</v>
      </c>
      <c r="B13" t="b">
        <f t="shared" si="1"/>
        <v>0</v>
      </c>
      <c r="C13" t="b">
        <f t="shared" si="2"/>
        <v>0</v>
      </c>
      <c r="D13" t="b">
        <f t="shared" si="3"/>
        <v>0</v>
      </c>
      <c r="E13" t="b">
        <f t="shared" si="4"/>
        <v>0</v>
      </c>
      <c r="F13" t="b">
        <f t="shared" si="5"/>
        <v>0</v>
      </c>
      <c r="G13" t="b">
        <f t="shared" si="6"/>
        <v>0</v>
      </c>
      <c r="H13">
        <v>31.558605162233526</v>
      </c>
      <c r="I13">
        <v>382034</v>
      </c>
      <c r="J13">
        <v>1105</v>
      </c>
      <c r="K13">
        <v>82.490035991429266</v>
      </c>
    </row>
    <row r="14" spans="1:11" x14ac:dyDescent="0.25">
      <c r="A14">
        <f t="shared" si="0"/>
        <v>0</v>
      </c>
      <c r="B14" t="b">
        <f t="shared" si="1"/>
        <v>0</v>
      </c>
      <c r="C14" t="b">
        <f t="shared" si="2"/>
        <v>0</v>
      </c>
      <c r="D14" t="b">
        <f t="shared" si="3"/>
        <v>0</v>
      </c>
      <c r="E14" t="b">
        <f t="shared" si="4"/>
        <v>0</v>
      </c>
      <c r="F14" t="b">
        <f t="shared" si="5"/>
        <v>0</v>
      </c>
      <c r="G14" t="b">
        <f t="shared" si="6"/>
        <v>0</v>
      </c>
      <c r="H14">
        <v>42.857969738295061</v>
      </c>
      <c r="I14">
        <v>357184</v>
      </c>
      <c r="J14">
        <v>33032</v>
      </c>
      <c r="K14">
        <v>17.972771536267601</v>
      </c>
    </row>
    <row r="15" spans="1:11" x14ac:dyDescent="0.25">
      <c r="A15">
        <f t="shared" si="0"/>
        <v>0</v>
      </c>
      <c r="B15" t="b">
        <f t="shared" si="1"/>
        <v>0</v>
      </c>
      <c r="C15" t="b">
        <f t="shared" si="2"/>
        <v>0</v>
      </c>
      <c r="D15" t="b">
        <f t="shared" si="3"/>
        <v>0</v>
      </c>
      <c r="E15" t="b">
        <f t="shared" si="4"/>
        <v>0</v>
      </c>
      <c r="F15" t="b">
        <f t="shared" si="5"/>
        <v>0</v>
      </c>
      <c r="G15" t="b">
        <f t="shared" si="6"/>
        <v>0</v>
      </c>
      <c r="H15">
        <v>49.067163369312013</v>
      </c>
      <c r="I15">
        <v>75118</v>
      </c>
      <c r="J15">
        <v>30981</v>
      </c>
      <c r="K15">
        <v>30.670444992405862</v>
      </c>
    </row>
    <row r="16" spans="1:11" x14ac:dyDescent="0.25">
      <c r="A16">
        <f t="shared" si="0"/>
        <v>1</v>
      </c>
      <c r="B16" t="b">
        <f t="shared" si="1"/>
        <v>0</v>
      </c>
      <c r="C16" t="b">
        <f t="shared" si="2"/>
        <v>0</v>
      </c>
      <c r="D16" t="b">
        <f t="shared" si="3"/>
        <v>1</v>
      </c>
      <c r="E16" t="b">
        <f t="shared" si="4"/>
        <v>1</v>
      </c>
      <c r="F16" t="b">
        <f t="shared" si="5"/>
        <v>1</v>
      </c>
      <c r="G16" t="b">
        <f t="shared" si="6"/>
        <v>0</v>
      </c>
      <c r="H16">
        <v>41.663739790153159</v>
      </c>
      <c r="I16">
        <v>201058</v>
      </c>
      <c r="J16">
        <v>46067</v>
      </c>
      <c r="K16">
        <v>81.099246821725131</v>
      </c>
    </row>
    <row r="17" spans="1:11" x14ac:dyDescent="0.25">
      <c r="A17">
        <f t="shared" si="0"/>
        <v>1</v>
      </c>
      <c r="B17" t="b">
        <f t="shared" si="1"/>
        <v>0</v>
      </c>
      <c r="C17" t="b">
        <f t="shared" si="2"/>
        <v>0</v>
      </c>
      <c r="D17" t="b">
        <f t="shared" si="3"/>
        <v>0</v>
      </c>
      <c r="E17" t="b">
        <f t="shared" si="4"/>
        <v>0</v>
      </c>
      <c r="F17" t="b">
        <f t="shared" si="5"/>
        <v>1</v>
      </c>
      <c r="G17" t="b">
        <f t="shared" si="6"/>
        <v>0</v>
      </c>
      <c r="H17">
        <v>45.883584870962089</v>
      </c>
      <c r="I17">
        <v>269068</v>
      </c>
      <c r="J17">
        <v>88318</v>
      </c>
      <c r="K17">
        <v>33.114749761779649</v>
      </c>
    </row>
    <row r="18" spans="1:11" x14ac:dyDescent="0.25">
      <c r="A18">
        <f t="shared" si="0"/>
        <v>1</v>
      </c>
      <c r="B18" t="b">
        <f t="shared" si="1"/>
        <v>0</v>
      </c>
      <c r="C18" t="b">
        <f t="shared" si="2"/>
        <v>0</v>
      </c>
      <c r="D18" t="b">
        <f t="shared" si="3"/>
        <v>1</v>
      </c>
      <c r="E18" t="b">
        <f t="shared" si="4"/>
        <v>1</v>
      </c>
      <c r="F18" t="b">
        <f t="shared" si="5"/>
        <v>0</v>
      </c>
      <c r="G18" t="b">
        <f t="shared" si="6"/>
        <v>0</v>
      </c>
      <c r="H18">
        <v>46.892334407170139</v>
      </c>
      <c r="I18">
        <v>180770</v>
      </c>
      <c r="J18">
        <v>51502</v>
      </c>
      <c r="K18">
        <v>97.171430451751888</v>
      </c>
    </row>
    <row r="19" spans="1:11" x14ac:dyDescent="0.25">
      <c r="A19">
        <f t="shared" si="0"/>
        <v>0</v>
      </c>
      <c r="B19" t="b">
        <f t="shared" si="1"/>
        <v>0</v>
      </c>
      <c r="C19" t="b">
        <f t="shared" si="2"/>
        <v>0</v>
      </c>
      <c r="D19" t="b">
        <f t="shared" si="3"/>
        <v>0</v>
      </c>
      <c r="E19" t="b">
        <f t="shared" si="4"/>
        <v>0</v>
      </c>
      <c r="F19" t="b">
        <f t="shared" si="5"/>
        <v>0</v>
      </c>
      <c r="G19" t="b">
        <f t="shared" si="6"/>
        <v>0</v>
      </c>
      <c r="H19">
        <v>30.983571418532435</v>
      </c>
      <c r="I19">
        <v>366837</v>
      </c>
      <c r="J19">
        <v>81771</v>
      </c>
      <c r="K19">
        <v>23.699029881488016</v>
      </c>
    </row>
    <row r="20" spans="1:11" x14ac:dyDescent="0.25">
      <c r="A20">
        <f t="shared" si="0"/>
        <v>1</v>
      </c>
      <c r="B20" t="b">
        <f t="shared" si="1"/>
        <v>0</v>
      </c>
      <c r="C20" t="b">
        <f t="shared" si="2"/>
        <v>0</v>
      </c>
      <c r="D20" t="b">
        <f t="shared" si="3"/>
        <v>0</v>
      </c>
      <c r="E20" t="b">
        <f t="shared" si="4"/>
        <v>0</v>
      </c>
      <c r="F20" t="b">
        <f t="shared" si="5"/>
        <v>1</v>
      </c>
      <c r="G20" t="b">
        <f t="shared" si="6"/>
        <v>0</v>
      </c>
      <c r="H20">
        <v>29.79216626441594</v>
      </c>
      <c r="I20">
        <v>252610</v>
      </c>
      <c r="J20">
        <v>60301</v>
      </c>
      <c r="K20">
        <v>38.16937431073886</v>
      </c>
    </row>
    <row r="21" spans="1:11" x14ac:dyDescent="0.25">
      <c r="A21">
        <f t="shared" si="0"/>
        <v>1</v>
      </c>
      <c r="B21" t="b">
        <f t="shared" si="1"/>
        <v>1</v>
      </c>
      <c r="C21" t="b">
        <f t="shared" si="2"/>
        <v>0</v>
      </c>
      <c r="D21" t="b">
        <f t="shared" si="3"/>
        <v>0</v>
      </c>
      <c r="E21" t="b">
        <f t="shared" si="4"/>
        <v>0</v>
      </c>
      <c r="F21" t="b">
        <f t="shared" si="5"/>
        <v>0</v>
      </c>
      <c r="G21" t="b">
        <f t="shared" si="6"/>
        <v>0</v>
      </c>
      <c r="H21">
        <v>23.866700968472308</v>
      </c>
      <c r="I21">
        <v>89594</v>
      </c>
      <c r="J21">
        <v>30579</v>
      </c>
      <c r="K21">
        <v>78.730879009390804</v>
      </c>
    </row>
    <row r="22" spans="1:11" x14ac:dyDescent="0.25">
      <c r="A22">
        <f t="shared" si="0"/>
        <v>0</v>
      </c>
      <c r="B22" t="b">
        <f t="shared" si="1"/>
        <v>0</v>
      </c>
      <c r="C22" t="b">
        <f t="shared" si="2"/>
        <v>0</v>
      </c>
      <c r="D22" t="b">
        <f t="shared" si="3"/>
        <v>0</v>
      </c>
      <c r="E22" t="b">
        <f t="shared" si="4"/>
        <v>0</v>
      </c>
      <c r="F22" t="b">
        <f t="shared" si="5"/>
        <v>0</v>
      </c>
      <c r="G22" t="b">
        <f t="shared" si="6"/>
        <v>0</v>
      </c>
      <c r="H22">
        <v>31.764906085515136</v>
      </c>
      <c r="I22">
        <v>319507</v>
      </c>
      <c r="J22">
        <v>39336</v>
      </c>
      <c r="K22">
        <v>5.4380740686268894</v>
      </c>
    </row>
    <row r="23" spans="1:11" x14ac:dyDescent="0.25">
      <c r="A23">
        <f t="shared" si="0"/>
        <v>0</v>
      </c>
      <c r="B23" t="b">
        <f t="shared" si="1"/>
        <v>0</v>
      </c>
      <c r="C23" t="b">
        <f t="shared" si="2"/>
        <v>0</v>
      </c>
      <c r="D23" t="b">
        <f t="shared" si="3"/>
        <v>0</v>
      </c>
      <c r="E23" t="b">
        <f t="shared" si="4"/>
        <v>0</v>
      </c>
      <c r="F23" t="b">
        <f t="shared" si="5"/>
        <v>0</v>
      </c>
      <c r="G23" t="b">
        <f t="shared" si="6"/>
        <v>0</v>
      </c>
      <c r="H23">
        <v>28.75633834560653</v>
      </c>
      <c r="I23">
        <v>77928</v>
      </c>
      <c r="J23">
        <v>82040</v>
      </c>
      <c r="K23">
        <v>79.903159449362619</v>
      </c>
    </row>
    <row r="24" spans="1:11" x14ac:dyDescent="0.25">
      <c r="A24">
        <f t="shared" si="0"/>
        <v>1</v>
      </c>
      <c r="B24" t="b">
        <f t="shared" si="1"/>
        <v>1</v>
      </c>
      <c r="C24" t="b">
        <f t="shared" si="2"/>
        <v>0</v>
      </c>
      <c r="D24" t="b">
        <f t="shared" si="3"/>
        <v>0</v>
      </c>
      <c r="E24" t="b">
        <f t="shared" si="4"/>
        <v>1</v>
      </c>
      <c r="F24" t="b">
        <f t="shared" si="5"/>
        <v>1</v>
      </c>
      <c r="G24" t="b">
        <f t="shared" si="6"/>
        <v>0</v>
      </c>
      <c r="H24">
        <v>24.427895991845475</v>
      </c>
      <c r="I24">
        <v>301545</v>
      </c>
      <c r="J24">
        <v>53204</v>
      </c>
      <c r="K24">
        <v>68.620951900885473</v>
      </c>
    </row>
    <row r="25" spans="1:11" x14ac:dyDescent="0.25">
      <c r="A25">
        <f t="shared" si="0"/>
        <v>0</v>
      </c>
      <c r="B25" t="b">
        <f t="shared" si="1"/>
        <v>0</v>
      </c>
      <c r="C25" t="b">
        <f t="shared" si="2"/>
        <v>0</v>
      </c>
      <c r="D25" t="b">
        <f t="shared" si="3"/>
        <v>0</v>
      </c>
      <c r="E25" t="b">
        <f t="shared" si="4"/>
        <v>0</v>
      </c>
      <c r="F25" t="b">
        <f t="shared" si="5"/>
        <v>0</v>
      </c>
      <c r="G25" t="b">
        <f t="shared" si="6"/>
        <v>0</v>
      </c>
      <c r="H25">
        <v>29.55808808307598</v>
      </c>
      <c r="I25">
        <v>81595</v>
      </c>
      <c r="J25">
        <v>119604</v>
      </c>
      <c r="K25">
        <v>30.940165453123143</v>
      </c>
    </row>
    <row r="26" spans="1:11" x14ac:dyDescent="0.25">
      <c r="A26">
        <f t="shared" si="0"/>
        <v>1</v>
      </c>
      <c r="B26" t="b">
        <f t="shared" si="1"/>
        <v>0</v>
      </c>
      <c r="C26" t="b">
        <f t="shared" si="2"/>
        <v>0</v>
      </c>
      <c r="D26" t="b">
        <f t="shared" si="3"/>
        <v>1</v>
      </c>
      <c r="E26" t="b">
        <f t="shared" si="4"/>
        <v>1</v>
      </c>
      <c r="F26" t="b">
        <f t="shared" si="5"/>
        <v>1</v>
      </c>
      <c r="G26" t="b">
        <f t="shared" si="6"/>
        <v>0</v>
      </c>
      <c r="H26">
        <v>49.987913870462798</v>
      </c>
      <c r="I26">
        <v>246218</v>
      </c>
      <c r="J26">
        <v>88950</v>
      </c>
      <c r="K26">
        <v>70.860860168946473</v>
      </c>
    </row>
    <row r="27" spans="1:11" x14ac:dyDescent="0.25">
      <c r="A27">
        <f t="shared" si="0"/>
        <v>0</v>
      </c>
      <c r="B27" t="b">
        <f t="shared" si="1"/>
        <v>0</v>
      </c>
      <c r="C27" t="b">
        <f t="shared" si="2"/>
        <v>0</v>
      </c>
      <c r="D27" t="b">
        <f t="shared" si="3"/>
        <v>0</v>
      </c>
      <c r="E27" t="b">
        <f t="shared" si="4"/>
        <v>0</v>
      </c>
      <c r="F27" t="b">
        <f t="shared" si="5"/>
        <v>0</v>
      </c>
      <c r="G27" t="b">
        <f t="shared" si="6"/>
        <v>0</v>
      </c>
      <c r="H27">
        <v>44.947690485726035</v>
      </c>
      <c r="I27">
        <v>80568</v>
      </c>
      <c r="J27">
        <v>56290</v>
      </c>
      <c r="K27">
        <v>15.363378028966125</v>
      </c>
    </row>
    <row r="28" spans="1:11" x14ac:dyDescent="0.25">
      <c r="A28">
        <f t="shared" si="0"/>
        <v>0</v>
      </c>
      <c r="B28" t="b">
        <f t="shared" si="1"/>
        <v>0</v>
      </c>
      <c r="C28" t="b">
        <f t="shared" si="2"/>
        <v>0</v>
      </c>
      <c r="D28" t="b">
        <f t="shared" si="3"/>
        <v>0</v>
      </c>
      <c r="E28" t="b">
        <f t="shared" si="4"/>
        <v>0</v>
      </c>
      <c r="F28" t="b">
        <f t="shared" si="5"/>
        <v>0</v>
      </c>
      <c r="G28" t="b">
        <f t="shared" si="6"/>
        <v>0</v>
      </c>
      <c r="H28">
        <v>39.368729142898125</v>
      </c>
      <c r="I28">
        <v>42110</v>
      </c>
      <c r="J28">
        <v>48560</v>
      </c>
      <c r="K28">
        <v>11.435612748666827</v>
      </c>
    </row>
    <row r="29" spans="1:11" x14ac:dyDescent="0.25">
      <c r="A29">
        <f t="shared" si="0"/>
        <v>1</v>
      </c>
      <c r="B29" t="b">
        <f t="shared" si="1"/>
        <v>0</v>
      </c>
      <c r="C29" t="b">
        <f t="shared" si="2"/>
        <v>0</v>
      </c>
      <c r="D29" t="b">
        <f t="shared" si="3"/>
        <v>1</v>
      </c>
      <c r="E29" t="b">
        <f t="shared" si="4"/>
        <v>1</v>
      </c>
      <c r="F29" t="b">
        <f t="shared" si="5"/>
        <v>1</v>
      </c>
      <c r="G29" t="b">
        <f t="shared" si="6"/>
        <v>1</v>
      </c>
      <c r="H29">
        <v>35.775304107811678</v>
      </c>
      <c r="I29">
        <v>267822</v>
      </c>
      <c r="J29">
        <v>105626</v>
      </c>
      <c r="K29">
        <v>79.445996210626973</v>
      </c>
    </row>
    <row r="30" spans="1:11" x14ac:dyDescent="0.25">
      <c r="A30">
        <f t="shared" si="0"/>
        <v>1</v>
      </c>
      <c r="B30" t="b">
        <f t="shared" si="1"/>
        <v>0</v>
      </c>
      <c r="C30" t="b">
        <f t="shared" si="2"/>
        <v>0</v>
      </c>
      <c r="D30" t="b">
        <f t="shared" si="3"/>
        <v>1</v>
      </c>
      <c r="E30" t="b">
        <f t="shared" si="4"/>
        <v>1</v>
      </c>
      <c r="F30" t="b">
        <f t="shared" si="5"/>
        <v>0</v>
      </c>
      <c r="G30" t="b">
        <f t="shared" si="6"/>
        <v>1</v>
      </c>
      <c r="H30">
        <v>39.444091155301763</v>
      </c>
      <c r="I30">
        <v>129144</v>
      </c>
      <c r="J30">
        <v>148650</v>
      </c>
      <c r="K30">
        <v>92.420743818651985</v>
      </c>
    </row>
    <row r="31" spans="1:11" x14ac:dyDescent="0.25">
      <c r="A31">
        <f t="shared" si="0"/>
        <v>0</v>
      </c>
      <c r="B31" t="b">
        <f t="shared" si="1"/>
        <v>0</v>
      </c>
      <c r="C31" t="b">
        <f t="shared" si="2"/>
        <v>0</v>
      </c>
      <c r="D31" t="b">
        <f t="shared" si="3"/>
        <v>0</v>
      </c>
      <c r="E31" t="b">
        <f t="shared" si="4"/>
        <v>0</v>
      </c>
      <c r="F31" t="b">
        <f t="shared" si="5"/>
        <v>0</v>
      </c>
      <c r="G31" t="b">
        <f t="shared" si="6"/>
        <v>0</v>
      </c>
      <c r="H31">
        <v>34.291751088454419</v>
      </c>
      <c r="I31">
        <v>140490</v>
      </c>
      <c r="J31">
        <v>69963</v>
      </c>
      <c r="K31">
        <v>15.209586105151686</v>
      </c>
    </row>
    <row r="32" spans="1:11" x14ac:dyDescent="0.25">
      <c r="A32">
        <f t="shared" si="0"/>
        <v>1</v>
      </c>
      <c r="B32" t="b">
        <f t="shared" si="1"/>
        <v>0</v>
      </c>
      <c r="C32" t="b">
        <f t="shared" si="2"/>
        <v>0</v>
      </c>
      <c r="D32" t="b">
        <f t="shared" si="3"/>
        <v>0</v>
      </c>
      <c r="E32" t="b">
        <f t="shared" si="4"/>
        <v>0</v>
      </c>
      <c r="F32" t="b">
        <f t="shared" si="5"/>
        <v>1</v>
      </c>
      <c r="G32" t="b">
        <f t="shared" si="6"/>
        <v>0</v>
      </c>
      <c r="H32">
        <v>38.05475105631028</v>
      </c>
      <c r="I32">
        <v>347178</v>
      </c>
      <c r="J32">
        <v>23727</v>
      </c>
      <c r="K32">
        <v>39.271953328793629</v>
      </c>
    </row>
    <row r="33" spans="1:11" x14ac:dyDescent="0.25">
      <c r="A33">
        <f t="shared" si="0"/>
        <v>1</v>
      </c>
      <c r="B33" t="b">
        <f t="shared" si="1"/>
        <v>0</v>
      </c>
      <c r="C33" t="b">
        <f t="shared" si="2"/>
        <v>0</v>
      </c>
      <c r="D33" t="b">
        <f t="shared" si="3"/>
        <v>0</v>
      </c>
      <c r="E33" t="b">
        <f t="shared" si="4"/>
        <v>1</v>
      </c>
      <c r="F33" t="b">
        <f t="shared" si="5"/>
        <v>1</v>
      </c>
      <c r="G33" t="b">
        <f t="shared" si="6"/>
        <v>1</v>
      </c>
      <c r="H33">
        <v>42.868699395245415</v>
      </c>
      <c r="I33">
        <v>254030</v>
      </c>
      <c r="J33">
        <v>102319</v>
      </c>
      <c r="K33">
        <v>43.407187603063363</v>
      </c>
    </row>
    <row r="34" spans="1:11" x14ac:dyDescent="0.25">
      <c r="A34">
        <f t="shared" si="0"/>
        <v>1</v>
      </c>
      <c r="B34" t="b">
        <f t="shared" si="1"/>
        <v>0</v>
      </c>
      <c r="C34" t="b">
        <f t="shared" si="2"/>
        <v>0</v>
      </c>
      <c r="D34" t="b">
        <f t="shared" si="3"/>
        <v>0</v>
      </c>
      <c r="E34" t="b">
        <f t="shared" si="4"/>
        <v>1</v>
      </c>
      <c r="F34" t="b">
        <f t="shared" si="5"/>
        <v>1</v>
      </c>
      <c r="G34" t="b">
        <f t="shared" si="6"/>
        <v>1</v>
      </c>
      <c r="H34">
        <v>30.505596092728382</v>
      </c>
      <c r="I34">
        <v>330794</v>
      </c>
      <c r="J34">
        <v>100935</v>
      </c>
      <c r="K34">
        <v>97.308726493557046</v>
      </c>
    </row>
    <row r="35" spans="1:11" x14ac:dyDescent="0.25">
      <c r="A35">
        <f t="shared" si="0"/>
        <v>0</v>
      </c>
      <c r="B35" t="b">
        <f t="shared" si="1"/>
        <v>0</v>
      </c>
      <c r="C35" t="b">
        <f t="shared" si="2"/>
        <v>0</v>
      </c>
      <c r="D35" t="b">
        <f t="shared" si="3"/>
        <v>0</v>
      </c>
      <c r="E35" t="b">
        <f t="shared" si="4"/>
        <v>0</v>
      </c>
      <c r="F35" t="b">
        <f t="shared" si="5"/>
        <v>0</v>
      </c>
      <c r="G35" t="b">
        <f t="shared" si="6"/>
        <v>0</v>
      </c>
      <c r="H35">
        <v>23.824963482132119</v>
      </c>
      <c r="I35">
        <v>166799</v>
      </c>
      <c r="J35">
        <v>8768</v>
      </c>
      <c r="K35">
        <v>7.3533787621024089</v>
      </c>
    </row>
    <row r="36" spans="1:11" x14ac:dyDescent="0.25">
      <c r="A36">
        <f t="shared" si="0"/>
        <v>1</v>
      </c>
      <c r="B36" t="b">
        <f t="shared" si="1"/>
        <v>0</v>
      </c>
      <c r="C36" t="b">
        <f t="shared" si="2"/>
        <v>0</v>
      </c>
      <c r="D36" t="b">
        <f t="shared" si="3"/>
        <v>0</v>
      </c>
      <c r="E36" t="b">
        <f t="shared" si="4"/>
        <v>1</v>
      </c>
      <c r="F36" t="b">
        <f t="shared" si="5"/>
        <v>1</v>
      </c>
      <c r="G36" t="b">
        <f t="shared" si="6"/>
        <v>0</v>
      </c>
      <c r="H36">
        <v>34.291917877827501</v>
      </c>
      <c r="I36">
        <v>253199</v>
      </c>
      <c r="J36">
        <v>74495</v>
      </c>
      <c r="K36">
        <v>96.778285231646592</v>
      </c>
    </row>
    <row r="37" spans="1:11" x14ac:dyDescent="0.25">
      <c r="A37">
        <f t="shared" si="0"/>
        <v>1</v>
      </c>
      <c r="B37" t="b">
        <f t="shared" si="1"/>
        <v>0</v>
      </c>
      <c r="C37" t="b">
        <f t="shared" si="2"/>
        <v>0</v>
      </c>
      <c r="D37" t="b">
        <f t="shared" si="3"/>
        <v>0</v>
      </c>
      <c r="E37" t="b">
        <f t="shared" si="4"/>
        <v>1</v>
      </c>
      <c r="F37" t="b">
        <f t="shared" si="5"/>
        <v>0</v>
      </c>
      <c r="G37" t="b">
        <f t="shared" si="6"/>
        <v>0</v>
      </c>
      <c r="H37">
        <v>47.636998549938333</v>
      </c>
      <c r="I37">
        <v>139231</v>
      </c>
      <c r="J37">
        <v>62921</v>
      </c>
      <c r="K37">
        <v>49.174511848659037</v>
      </c>
    </row>
    <row r="38" spans="1:11" x14ac:dyDescent="0.25">
      <c r="A38">
        <f t="shared" si="0"/>
        <v>0</v>
      </c>
      <c r="B38" t="b">
        <f t="shared" si="1"/>
        <v>0</v>
      </c>
      <c r="C38" t="b">
        <f t="shared" si="2"/>
        <v>0</v>
      </c>
      <c r="D38" t="b">
        <f t="shared" si="3"/>
        <v>0</v>
      </c>
      <c r="E38" t="b">
        <f t="shared" si="4"/>
        <v>0</v>
      </c>
      <c r="F38" t="b">
        <f t="shared" si="5"/>
        <v>0</v>
      </c>
      <c r="G38" t="b">
        <f t="shared" si="6"/>
        <v>0</v>
      </c>
      <c r="H38">
        <v>36.083528418705278</v>
      </c>
      <c r="I38">
        <v>123440</v>
      </c>
      <c r="J38">
        <v>95790</v>
      </c>
      <c r="K38">
        <v>18.237577137242852</v>
      </c>
    </row>
    <row r="39" spans="1:11" x14ac:dyDescent="0.25">
      <c r="A39">
        <f t="shared" si="0"/>
        <v>0</v>
      </c>
      <c r="B39" t="b">
        <f t="shared" si="1"/>
        <v>0</v>
      </c>
      <c r="C39" t="b">
        <f t="shared" si="2"/>
        <v>0</v>
      </c>
      <c r="D39" t="b">
        <f t="shared" si="3"/>
        <v>0</v>
      </c>
      <c r="E39" t="b">
        <f t="shared" si="4"/>
        <v>0</v>
      </c>
      <c r="F39" t="b">
        <f t="shared" si="5"/>
        <v>0</v>
      </c>
      <c r="G39" t="b">
        <f t="shared" si="6"/>
        <v>0</v>
      </c>
      <c r="H39">
        <v>24.235157734415921</v>
      </c>
      <c r="I39">
        <v>21297</v>
      </c>
      <c r="J39">
        <v>72384</v>
      </c>
      <c r="K39">
        <v>40.436526272281753</v>
      </c>
    </row>
    <row r="40" spans="1:11" x14ac:dyDescent="0.25">
      <c r="A40">
        <f t="shared" si="0"/>
        <v>0</v>
      </c>
      <c r="B40" t="b">
        <f t="shared" si="1"/>
        <v>0</v>
      </c>
      <c r="C40" t="b">
        <f t="shared" si="2"/>
        <v>0</v>
      </c>
      <c r="D40" t="b">
        <f t="shared" si="3"/>
        <v>0</v>
      </c>
      <c r="E40" t="b">
        <f t="shared" si="4"/>
        <v>0</v>
      </c>
      <c r="F40" t="b">
        <f t="shared" si="5"/>
        <v>0</v>
      </c>
      <c r="G40" t="b">
        <f t="shared" si="6"/>
        <v>0</v>
      </c>
      <c r="H40">
        <v>46.110655388421009</v>
      </c>
      <c r="I40">
        <v>104608</v>
      </c>
      <c r="J40">
        <v>92672</v>
      </c>
      <c r="K40">
        <v>34.370093945910995</v>
      </c>
    </row>
    <row r="41" spans="1:11" x14ac:dyDescent="0.25">
      <c r="A41">
        <f t="shared" si="0"/>
        <v>1</v>
      </c>
      <c r="B41" t="b">
        <f t="shared" si="1"/>
        <v>0</v>
      </c>
      <c r="C41" t="b">
        <f t="shared" si="2"/>
        <v>0</v>
      </c>
      <c r="D41" t="b">
        <f t="shared" si="3"/>
        <v>0</v>
      </c>
      <c r="E41" t="b">
        <f t="shared" si="4"/>
        <v>1</v>
      </c>
      <c r="F41" t="b">
        <f t="shared" si="5"/>
        <v>1</v>
      </c>
      <c r="G41" t="b">
        <f t="shared" si="6"/>
        <v>0</v>
      </c>
      <c r="H41">
        <v>31.371087635233316</v>
      </c>
      <c r="I41">
        <v>395738</v>
      </c>
      <c r="J41">
        <v>54693</v>
      </c>
      <c r="K41">
        <v>69.821879640004681</v>
      </c>
    </row>
    <row r="42" spans="1:11" x14ac:dyDescent="0.25">
      <c r="A42">
        <f t="shared" si="0"/>
        <v>1</v>
      </c>
      <c r="B42" t="b">
        <f t="shared" si="1"/>
        <v>0</v>
      </c>
      <c r="C42" t="b">
        <f t="shared" si="2"/>
        <v>0</v>
      </c>
      <c r="D42" t="b">
        <f t="shared" si="3"/>
        <v>0</v>
      </c>
      <c r="E42" t="b">
        <f t="shared" si="4"/>
        <v>1</v>
      </c>
      <c r="F42" t="b">
        <f t="shared" si="5"/>
        <v>0</v>
      </c>
      <c r="G42" t="b">
        <f t="shared" si="6"/>
        <v>1</v>
      </c>
      <c r="H42">
        <v>48.494342427665039</v>
      </c>
      <c r="I42">
        <v>147126</v>
      </c>
      <c r="J42">
        <v>116784</v>
      </c>
      <c r="K42">
        <v>59.364579337077259</v>
      </c>
    </row>
    <row r="43" spans="1:11" x14ac:dyDescent="0.25">
      <c r="A43">
        <f t="shared" si="0"/>
        <v>0</v>
      </c>
      <c r="B43" t="b">
        <f t="shared" si="1"/>
        <v>0</v>
      </c>
      <c r="C43" t="b">
        <f t="shared" si="2"/>
        <v>0</v>
      </c>
      <c r="D43" t="b">
        <f t="shared" si="3"/>
        <v>0</v>
      </c>
      <c r="E43" t="b">
        <f t="shared" si="4"/>
        <v>0</v>
      </c>
      <c r="F43" t="b">
        <f t="shared" si="5"/>
        <v>0</v>
      </c>
      <c r="G43" t="b">
        <f t="shared" si="6"/>
        <v>0</v>
      </c>
      <c r="H43">
        <v>35.81832311801687</v>
      </c>
      <c r="I43">
        <v>123612</v>
      </c>
      <c r="J43">
        <v>103674</v>
      </c>
      <c r="K43">
        <v>10.246995501146117</v>
      </c>
    </row>
    <row r="44" spans="1:11" x14ac:dyDescent="0.25">
      <c r="A44">
        <f t="shared" si="0"/>
        <v>1</v>
      </c>
      <c r="B44" t="b">
        <f t="shared" si="1"/>
        <v>0</v>
      </c>
      <c r="C44" t="b">
        <f t="shared" si="2"/>
        <v>0</v>
      </c>
      <c r="D44" t="b">
        <f t="shared" si="3"/>
        <v>0</v>
      </c>
      <c r="E44" t="b">
        <f t="shared" si="4"/>
        <v>1</v>
      </c>
      <c r="F44" t="b">
        <f t="shared" si="5"/>
        <v>0</v>
      </c>
      <c r="G44" t="b">
        <f t="shared" si="6"/>
        <v>0</v>
      </c>
      <c r="H44">
        <v>25.506093755841917</v>
      </c>
      <c r="I44">
        <v>198647</v>
      </c>
      <c r="J44">
        <v>72408</v>
      </c>
      <c r="K44">
        <v>91.458957824684916</v>
      </c>
    </row>
    <row r="45" spans="1:11" x14ac:dyDescent="0.25">
      <c r="A45">
        <f t="shared" si="0"/>
        <v>0</v>
      </c>
      <c r="B45" t="b">
        <f t="shared" si="1"/>
        <v>0</v>
      </c>
      <c r="C45" t="b">
        <f t="shared" si="2"/>
        <v>0</v>
      </c>
      <c r="D45" t="b">
        <f t="shared" si="3"/>
        <v>0</v>
      </c>
      <c r="E45" t="b">
        <f t="shared" si="4"/>
        <v>0</v>
      </c>
      <c r="F45" t="b">
        <f t="shared" si="5"/>
        <v>0</v>
      </c>
      <c r="G45" t="b">
        <f t="shared" si="6"/>
        <v>0</v>
      </c>
      <c r="H45">
        <v>41.741508310390877</v>
      </c>
      <c r="I45">
        <v>257136</v>
      </c>
      <c r="J45">
        <v>41589</v>
      </c>
      <c r="K45">
        <v>11.682030410598699</v>
      </c>
    </row>
    <row r="46" spans="1:11" x14ac:dyDescent="0.25">
      <c r="A46">
        <f t="shared" si="0"/>
        <v>1</v>
      </c>
      <c r="B46" t="b">
        <f t="shared" si="1"/>
        <v>0</v>
      </c>
      <c r="C46" t="b">
        <f t="shared" si="2"/>
        <v>0</v>
      </c>
      <c r="D46" t="b">
        <f t="shared" si="3"/>
        <v>1</v>
      </c>
      <c r="E46" t="b">
        <f t="shared" si="4"/>
        <v>0</v>
      </c>
      <c r="F46" t="b">
        <f t="shared" si="5"/>
        <v>1</v>
      </c>
      <c r="G46" t="b">
        <f t="shared" si="6"/>
        <v>0</v>
      </c>
      <c r="H46">
        <v>36.458992539402203</v>
      </c>
      <c r="I46">
        <v>308633</v>
      </c>
      <c r="J46">
        <v>26682</v>
      </c>
      <c r="K46">
        <v>82.948945963631857</v>
      </c>
    </row>
    <row r="47" spans="1:11" x14ac:dyDescent="0.25">
      <c r="A47">
        <f t="shared" si="0"/>
        <v>1</v>
      </c>
      <c r="B47" t="b">
        <f t="shared" si="1"/>
        <v>0</v>
      </c>
      <c r="C47" t="b">
        <f t="shared" si="2"/>
        <v>0</v>
      </c>
      <c r="D47" t="b">
        <f t="shared" si="3"/>
        <v>0</v>
      </c>
      <c r="E47" t="b">
        <f t="shared" si="4"/>
        <v>1</v>
      </c>
      <c r="F47" t="b">
        <f t="shared" si="5"/>
        <v>1</v>
      </c>
      <c r="G47" t="b">
        <f t="shared" si="6"/>
        <v>1</v>
      </c>
      <c r="H47">
        <v>33.770945657071081</v>
      </c>
      <c r="I47">
        <v>229458</v>
      </c>
      <c r="J47">
        <v>111979</v>
      </c>
      <c r="K47">
        <v>57.559701088988831</v>
      </c>
    </row>
    <row r="48" spans="1:11" x14ac:dyDescent="0.25">
      <c r="A48">
        <f t="shared" si="0"/>
        <v>0</v>
      </c>
      <c r="B48" t="b">
        <f t="shared" si="1"/>
        <v>0</v>
      </c>
      <c r="C48" t="b">
        <f t="shared" si="2"/>
        <v>0</v>
      </c>
      <c r="D48" t="b">
        <f t="shared" si="3"/>
        <v>0</v>
      </c>
      <c r="E48" t="b">
        <f t="shared" si="4"/>
        <v>0</v>
      </c>
      <c r="F48" t="b">
        <f t="shared" si="5"/>
        <v>0</v>
      </c>
      <c r="G48" t="b">
        <f t="shared" si="6"/>
        <v>0</v>
      </c>
      <c r="H48">
        <v>46.42893298162938</v>
      </c>
      <c r="I48">
        <v>28689</v>
      </c>
      <c r="J48">
        <v>45703</v>
      </c>
      <c r="K48">
        <v>24.587284144397572</v>
      </c>
    </row>
    <row r="49" spans="1:11" x14ac:dyDescent="0.25">
      <c r="A49">
        <f t="shared" si="0"/>
        <v>1</v>
      </c>
      <c r="B49" t="b">
        <f t="shared" si="1"/>
        <v>0</v>
      </c>
      <c r="C49" t="b">
        <f t="shared" si="2"/>
        <v>0</v>
      </c>
      <c r="D49" t="b">
        <f t="shared" si="3"/>
        <v>0</v>
      </c>
      <c r="E49" t="b">
        <f t="shared" si="4"/>
        <v>0</v>
      </c>
      <c r="F49" t="b">
        <f t="shared" si="5"/>
        <v>1</v>
      </c>
      <c r="G49" t="b">
        <f t="shared" si="6"/>
        <v>0</v>
      </c>
      <c r="H49">
        <v>47.435588969809999</v>
      </c>
      <c r="I49">
        <v>291241</v>
      </c>
      <c r="J49">
        <v>66709</v>
      </c>
      <c r="K49">
        <v>35.266230487359351</v>
      </c>
    </row>
    <row r="50" spans="1:11" x14ac:dyDescent="0.25">
      <c r="A50">
        <f t="shared" si="0"/>
        <v>0</v>
      </c>
      <c r="B50" t="b">
        <f t="shared" si="1"/>
        <v>0</v>
      </c>
      <c r="C50" t="b">
        <f t="shared" si="2"/>
        <v>0</v>
      </c>
      <c r="D50" t="b">
        <f t="shared" si="3"/>
        <v>0</v>
      </c>
      <c r="E50" t="b">
        <f t="shared" si="4"/>
        <v>0</v>
      </c>
      <c r="F50" t="b">
        <f t="shared" si="5"/>
        <v>0</v>
      </c>
      <c r="G50" t="b">
        <f t="shared" si="6"/>
        <v>0</v>
      </c>
      <c r="H50">
        <v>42.518018292826213</v>
      </c>
      <c r="I50">
        <v>257177</v>
      </c>
      <c r="J50">
        <v>47137</v>
      </c>
      <c r="K50">
        <v>11.926602277900898</v>
      </c>
    </row>
    <row r="51" spans="1:11" x14ac:dyDescent="0.25">
      <c r="A51">
        <f t="shared" si="0"/>
        <v>1</v>
      </c>
      <c r="B51" t="b">
        <f t="shared" si="1"/>
        <v>1</v>
      </c>
      <c r="C51" t="b">
        <f t="shared" si="2"/>
        <v>0</v>
      </c>
      <c r="D51" t="b">
        <f t="shared" si="3"/>
        <v>0</v>
      </c>
      <c r="E51" t="b">
        <f t="shared" si="4"/>
        <v>1</v>
      </c>
      <c r="F51" t="b">
        <f t="shared" si="5"/>
        <v>1</v>
      </c>
      <c r="G51" t="b">
        <f t="shared" si="6"/>
        <v>0</v>
      </c>
      <c r="H51">
        <v>24.539589325251541</v>
      </c>
      <c r="I51">
        <v>327176</v>
      </c>
      <c r="J51">
        <v>83861</v>
      </c>
      <c r="K51">
        <v>70.701726674714649</v>
      </c>
    </row>
    <row r="52" spans="1:11" x14ac:dyDescent="0.25">
      <c r="A52">
        <f t="shared" si="0"/>
        <v>1</v>
      </c>
      <c r="B52" t="b">
        <f t="shared" si="1"/>
        <v>0</v>
      </c>
      <c r="C52" t="b">
        <f t="shared" si="2"/>
        <v>0</v>
      </c>
      <c r="D52" t="b">
        <f t="shared" si="3"/>
        <v>0</v>
      </c>
      <c r="E52" t="b">
        <f t="shared" si="4"/>
        <v>0</v>
      </c>
      <c r="F52" t="b">
        <f t="shared" si="5"/>
        <v>1</v>
      </c>
      <c r="G52" t="b">
        <f t="shared" si="6"/>
        <v>0</v>
      </c>
      <c r="H52">
        <v>32.591005504944476</v>
      </c>
      <c r="I52">
        <v>300217</v>
      </c>
      <c r="J52">
        <v>98715</v>
      </c>
      <c r="K52">
        <v>32.97360308809786</v>
      </c>
    </row>
    <row r="53" spans="1:11" x14ac:dyDescent="0.25">
      <c r="A53">
        <f t="shared" si="0"/>
        <v>1</v>
      </c>
      <c r="B53" t="b">
        <f t="shared" si="1"/>
        <v>0</v>
      </c>
      <c r="C53" t="b">
        <f t="shared" si="2"/>
        <v>0</v>
      </c>
      <c r="D53" t="b">
        <f t="shared" si="3"/>
        <v>1</v>
      </c>
      <c r="E53" t="b">
        <f t="shared" si="4"/>
        <v>1</v>
      </c>
      <c r="F53" t="b">
        <f t="shared" si="5"/>
        <v>1</v>
      </c>
      <c r="G53" t="b">
        <f t="shared" si="6"/>
        <v>0</v>
      </c>
      <c r="H53">
        <v>49.449055189375237</v>
      </c>
      <c r="I53">
        <v>288250</v>
      </c>
      <c r="J53">
        <v>66926</v>
      </c>
      <c r="K53">
        <v>92.712688878475291</v>
      </c>
    </row>
    <row r="54" spans="1:11" x14ac:dyDescent="0.25">
      <c r="A54">
        <f t="shared" si="0"/>
        <v>1</v>
      </c>
      <c r="B54" t="b">
        <f t="shared" si="1"/>
        <v>0</v>
      </c>
      <c r="C54" t="b">
        <f t="shared" si="2"/>
        <v>0</v>
      </c>
      <c r="D54" t="b">
        <f t="shared" si="3"/>
        <v>0</v>
      </c>
      <c r="E54" t="b">
        <f t="shared" si="4"/>
        <v>1</v>
      </c>
      <c r="F54" t="b">
        <f t="shared" si="5"/>
        <v>0</v>
      </c>
      <c r="G54" t="b">
        <f t="shared" si="6"/>
        <v>0</v>
      </c>
      <c r="H54">
        <v>27.847344529147925</v>
      </c>
      <c r="I54">
        <v>123497</v>
      </c>
      <c r="J54">
        <v>76926</v>
      </c>
      <c r="K54">
        <v>71.603439510096905</v>
      </c>
    </row>
    <row r="55" spans="1:11" x14ac:dyDescent="0.25">
      <c r="A55">
        <f t="shared" si="0"/>
        <v>0</v>
      </c>
      <c r="B55" t="b">
        <f t="shared" si="1"/>
        <v>0</v>
      </c>
      <c r="C55" t="b">
        <f t="shared" si="2"/>
        <v>0</v>
      </c>
      <c r="D55" t="b">
        <f t="shared" si="3"/>
        <v>0</v>
      </c>
      <c r="E55" t="b">
        <f t="shared" si="4"/>
        <v>0</v>
      </c>
      <c r="F55" t="b">
        <f t="shared" si="5"/>
        <v>0</v>
      </c>
      <c r="G55" t="b">
        <f t="shared" si="6"/>
        <v>0</v>
      </c>
      <c r="H55">
        <v>34.313492251423021</v>
      </c>
      <c r="I55">
        <v>119363</v>
      </c>
      <c r="J55">
        <v>40180</v>
      </c>
      <c r="K55">
        <v>32.406505629128532</v>
      </c>
    </row>
    <row r="56" spans="1:11" x14ac:dyDescent="0.25">
      <c r="A56">
        <f t="shared" si="0"/>
        <v>1</v>
      </c>
      <c r="B56" t="b">
        <f t="shared" si="1"/>
        <v>0</v>
      </c>
      <c r="C56" t="b">
        <f t="shared" si="2"/>
        <v>0</v>
      </c>
      <c r="D56" t="b">
        <f t="shared" si="3"/>
        <v>0</v>
      </c>
      <c r="E56" t="b">
        <f t="shared" si="4"/>
        <v>1</v>
      </c>
      <c r="F56" t="b">
        <f t="shared" si="5"/>
        <v>1</v>
      </c>
      <c r="G56" t="b">
        <f t="shared" si="6"/>
        <v>0</v>
      </c>
      <c r="H56">
        <v>43.394281059676786</v>
      </c>
      <c r="I56">
        <v>368879</v>
      </c>
      <c r="J56">
        <v>71501</v>
      </c>
      <c r="K56">
        <v>41.372000108950886</v>
      </c>
    </row>
    <row r="57" spans="1:11" x14ac:dyDescent="0.25">
      <c r="A57">
        <f t="shared" si="0"/>
        <v>1</v>
      </c>
      <c r="B57" t="b">
        <f t="shared" si="1"/>
        <v>0</v>
      </c>
      <c r="C57" t="b">
        <f t="shared" si="2"/>
        <v>0</v>
      </c>
      <c r="D57" t="b">
        <f t="shared" si="3"/>
        <v>1</v>
      </c>
      <c r="E57" t="b">
        <f t="shared" si="4"/>
        <v>1</v>
      </c>
      <c r="F57" t="b">
        <f t="shared" si="5"/>
        <v>1</v>
      </c>
      <c r="G57" t="b">
        <f t="shared" si="6"/>
        <v>1</v>
      </c>
      <c r="H57">
        <v>36.580553738529481</v>
      </c>
      <c r="I57">
        <v>227295</v>
      </c>
      <c r="J57">
        <v>105233</v>
      </c>
      <c r="K57">
        <v>98.047971979255621</v>
      </c>
    </row>
    <row r="58" spans="1:11" x14ac:dyDescent="0.25">
      <c r="A58">
        <f t="shared" si="0"/>
        <v>0</v>
      </c>
      <c r="B58" t="b">
        <f t="shared" si="1"/>
        <v>0</v>
      </c>
      <c r="C58" t="b">
        <f t="shared" si="2"/>
        <v>0</v>
      </c>
      <c r="D58" t="b">
        <f t="shared" si="3"/>
        <v>0</v>
      </c>
      <c r="E58" t="b">
        <f t="shared" si="4"/>
        <v>0</v>
      </c>
      <c r="F58" t="b">
        <f t="shared" si="5"/>
        <v>0</v>
      </c>
      <c r="G58" t="b">
        <f t="shared" si="6"/>
        <v>0</v>
      </c>
      <c r="H58">
        <v>31.313070910520516</v>
      </c>
      <c r="I58">
        <v>164143</v>
      </c>
      <c r="J58">
        <v>40106</v>
      </c>
      <c r="K58">
        <v>13.598882305178961</v>
      </c>
    </row>
    <row r="59" spans="1:11" x14ac:dyDescent="0.25">
      <c r="A59">
        <f t="shared" si="0"/>
        <v>0</v>
      </c>
      <c r="B59" t="b">
        <f t="shared" si="1"/>
        <v>0</v>
      </c>
      <c r="C59" t="b">
        <f t="shared" si="2"/>
        <v>0</v>
      </c>
      <c r="D59" t="b">
        <f t="shared" si="3"/>
        <v>0</v>
      </c>
      <c r="E59" t="b">
        <f t="shared" si="4"/>
        <v>0</v>
      </c>
      <c r="F59" t="b">
        <f t="shared" si="5"/>
        <v>0</v>
      </c>
      <c r="G59" t="b">
        <f t="shared" si="6"/>
        <v>0</v>
      </c>
      <c r="H59">
        <v>31.806684930193789</v>
      </c>
      <c r="I59">
        <v>22374</v>
      </c>
      <c r="J59">
        <v>44907</v>
      </c>
      <c r="K59">
        <v>85.281580811499666</v>
      </c>
    </row>
    <row r="60" spans="1:11" x14ac:dyDescent="0.25">
      <c r="A60">
        <f t="shared" si="0"/>
        <v>1</v>
      </c>
      <c r="B60" t="b">
        <f t="shared" si="1"/>
        <v>0</v>
      </c>
      <c r="C60" t="b">
        <f t="shared" si="2"/>
        <v>0</v>
      </c>
      <c r="D60" t="b">
        <f t="shared" si="3"/>
        <v>0</v>
      </c>
      <c r="E60" t="b">
        <f t="shared" si="4"/>
        <v>1</v>
      </c>
      <c r="F60" t="b">
        <f t="shared" si="5"/>
        <v>1</v>
      </c>
      <c r="G60" t="b">
        <f t="shared" si="6"/>
        <v>1</v>
      </c>
      <c r="H60">
        <v>23.525783650407035</v>
      </c>
      <c r="I60">
        <v>311692</v>
      </c>
      <c r="J60">
        <v>115120</v>
      </c>
      <c r="K60">
        <v>46.812125810300429</v>
      </c>
    </row>
    <row r="61" spans="1:11" x14ac:dyDescent="0.25">
      <c r="A61">
        <f t="shared" si="0"/>
        <v>1</v>
      </c>
      <c r="B61" t="b">
        <f t="shared" si="1"/>
        <v>0</v>
      </c>
      <c r="C61" t="b">
        <f t="shared" si="2"/>
        <v>0</v>
      </c>
      <c r="D61" t="b">
        <f t="shared" si="3"/>
        <v>0</v>
      </c>
      <c r="E61" t="b">
        <f t="shared" si="4"/>
        <v>0</v>
      </c>
      <c r="F61" t="b">
        <f t="shared" si="5"/>
        <v>1</v>
      </c>
      <c r="G61" t="b">
        <f t="shared" si="6"/>
        <v>0</v>
      </c>
      <c r="H61">
        <v>48.651847828862998</v>
      </c>
      <c r="I61">
        <v>320398</v>
      </c>
      <c r="J61">
        <v>54659</v>
      </c>
      <c r="K61">
        <v>31.823205972273556</v>
      </c>
    </row>
    <row r="62" spans="1:11" x14ac:dyDescent="0.25">
      <c r="A62">
        <f t="shared" si="0"/>
        <v>0</v>
      </c>
      <c r="B62" t="b">
        <f t="shared" si="1"/>
        <v>0</v>
      </c>
      <c r="C62" t="b">
        <f t="shared" si="2"/>
        <v>0</v>
      </c>
      <c r="D62" t="b">
        <f t="shared" si="3"/>
        <v>0</v>
      </c>
      <c r="E62" t="b">
        <f t="shared" si="4"/>
        <v>0</v>
      </c>
      <c r="F62" t="b">
        <f t="shared" si="5"/>
        <v>0</v>
      </c>
      <c r="G62" t="b">
        <f t="shared" si="6"/>
        <v>0</v>
      </c>
      <c r="H62">
        <v>44.509047239697075</v>
      </c>
      <c r="I62">
        <v>77344</v>
      </c>
      <c r="J62">
        <v>130528</v>
      </c>
      <c r="K62">
        <v>18.302934524944391</v>
      </c>
    </row>
    <row r="63" spans="1:11" x14ac:dyDescent="0.25">
      <c r="A63">
        <f t="shared" si="0"/>
        <v>1</v>
      </c>
      <c r="B63" t="b">
        <f t="shared" si="1"/>
        <v>0</v>
      </c>
      <c r="C63" t="b">
        <f t="shared" si="2"/>
        <v>0</v>
      </c>
      <c r="D63" t="b">
        <f t="shared" si="3"/>
        <v>1</v>
      </c>
      <c r="E63" t="b">
        <f t="shared" si="4"/>
        <v>1</v>
      </c>
      <c r="F63" t="b">
        <f t="shared" si="5"/>
        <v>1</v>
      </c>
      <c r="G63" t="b">
        <f t="shared" si="6"/>
        <v>1</v>
      </c>
      <c r="H63">
        <v>47.12489159105025</v>
      </c>
      <c r="I63">
        <v>374295</v>
      </c>
      <c r="J63">
        <v>145028</v>
      </c>
      <c r="K63">
        <v>83.136907565297676</v>
      </c>
    </row>
    <row r="64" spans="1:11" x14ac:dyDescent="0.25">
      <c r="A64">
        <f t="shared" si="0"/>
        <v>1</v>
      </c>
      <c r="B64" t="b">
        <f t="shared" si="1"/>
        <v>0</v>
      </c>
      <c r="C64" t="b">
        <f t="shared" si="2"/>
        <v>0</v>
      </c>
      <c r="D64" t="b">
        <f t="shared" si="3"/>
        <v>0</v>
      </c>
      <c r="E64" t="b">
        <f t="shared" si="4"/>
        <v>1</v>
      </c>
      <c r="F64" t="b">
        <f t="shared" si="5"/>
        <v>1</v>
      </c>
      <c r="G64" t="b">
        <f t="shared" si="6"/>
        <v>0</v>
      </c>
      <c r="H64">
        <v>48.410428420281946</v>
      </c>
      <c r="I64">
        <v>221327</v>
      </c>
      <c r="J64">
        <v>78382</v>
      </c>
      <c r="K64">
        <v>52.488082522701035</v>
      </c>
    </row>
    <row r="65" spans="1:11" x14ac:dyDescent="0.25">
      <c r="A65">
        <f t="shared" si="0"/>
        <v>0</v>
      </c>
      <c r="B65" t="b">
        <f t="shared" si="1"/>
        <v>0</v>
      </c>
      <c r="C65" t="b">
        <f t="shared" si="2"/>
        <v>0</v>
      </c>
      <c r="D65" t="b">
        <f t="shared" si="3"/>
        <v>0</v>
      </c>
      <c r="E65" t="b">
        <f t="shared" si="4"/>
        <v>0</v>
      </c>
      <c r="F65" t="b">
        <f t="shared" si="5"/>
        <v>0</v>
      </c>
      <c r="G65" t="b">
        <f t="shared" si="6"/>
        <v>0</v>
      </c>
      <c r="H65">
        <v>25.968191633448704</v>
      </c>
      <c r="I65">
        <v>319292</v>
      </c>
      <c r="J65">
        <v>77790</v>
      </c>
      <c r="K65">
        <v>26.0095145402111</v>
      </c>
    </row>
    <row r="66" spans="1:11" x14ac:dyDescent="0.25">
      <c r="A66">
        <f t="shared" si="0"/>
        <v>0</v>
      </c>
      <c r="B66" t="b">
        <f t="shared" si="1"/>
        <v>0</v>
      </c>
      <c r="C66" t="b">
        <f t="shared" si="2"/>
        <v>0</v>
      </c>
      <c r="D66" t="b">
        <f t="shared" si="3"/>
        <v>0</v>
      </c>
      <c r="E66" t="b">
        <f t="shared" si="4"/>
        <v>0</v>
      </c>
      <c r="F66" t="b">
        <f t="shared" si="5"/>
        <v>0</v>
      </c>
      <c r="G66" t="b">
        <f t="shared" si="6"/>
        <v>0</v>
      </c>
      <c r="H66">
        <v>23.195440442048834</v>
      </c>
      <c r="I66">
        <v>126084</v>
      </c>
      <c r="J66">
        <v>29624</v>
      </c>
      <c r="K66">
        <v>22.784220338649178</v>
      </c>
    </row>
    <row r="67" spans="1:11" x14ac:dyDescent="0.25">
      <c r="A67">
        <f t="shared" ref="A67:A101" si="7">IF(OR(B67,C67,D67,E67,F67,G67),1,0)</f>
        <v>1</v>
      </c>
      <c r="B67" t="b">
        <f t="shared" ref="B67:B101" si="8">AND(H67&lt;25,I67&gt;45000,J67&gt;10000,K67&gt;50)</f>
        <v>0</v>
      </c>
      <c r="C67" t="b">
        <f t="shared" ref="C67:C101" si="9">AND(25&lt;H67&lt;35,I67&gt;50000,J67&gt;20000,K67&gt;70)</f>
        <v>0</v>
      </c>
      <c r="D67" t="b">
        <f t="shared" ref="D67:D101" si="10">AND(35&lt;H67,I67&gt;75000, J67&gt;20000,K67&gt;70)</f>
        <v>1</v>
      </c>
      <c r="E67" t="b">
        <f t="shared" ref="E67:E101" si="11">AND(I67&gt;100000,J67&gt;30000,K67&gt;40)</f>
        <v>1</v>
      </c>
      <c r="F67" t="b">
        <f t="shared" ref="F67:F101" si="12">AND(I67&gt;200000,J67&gt;10000,K67&gt;30)</f>
        <v>1</v>
      </c>
      <c r="G67" t="b">
        <f t="shared" ref="G67:G101" si="13">AND(I67&gt;75000,J67&gt;100000,K67&gt;40)</f>
        <v>1</v>
      </c>
      <c r="H67">
        <v>38.294917994288582</v>
      </c>
      <c r="I67">
        <v>325299</v>
      </c>
      <c r="J67">
        <v>145654</v>
      </c>
      <c r="K67">
        <v>94.832714567943981</v>
      </c>
    </row>
    <row r="68" spans="1:11" x14ac:dyDescent="0.25">
      <c r="A68">
        <f t="shared" si="7"/>
        <v>1</v>
      </c>
      <c r="B68" t="b">
        <f t="shared" si="8"/>
        <v>0</v>
      </c>
      <c r="C68" t="b">
        <f t="shared" si="9"/>
        <v>0</v>
      </c>
      <c r="D68" t="b">
        <f t="shared" si="10"/>
        <v>0</v>
      </c>
      <c r="E68" t="b">
        <f t="shared" si="11"/>
        <v>1</v>
      </c>
      <c r="F68" t="b">
        <f t="shared" si="12"/>
        <v>0</v>
      </c>
      <c r="G68" t="b">
        <f t="shared" si="13"/>
        <v>0</v>
      </c>
      <c r="H68">
        <v>33.378175345777635</v>
      </c>
      <c r="I68">
        <v>199557</v>
      </c>
      <c r="J68">
        <v>64899</v>
      </c>
      <c r="K68">
        <v>61.690906753593922</v>
      </c>
    </row>
    <row r="69" spans="1:11" x14ac:dyDescent="0.25">
      <c r="A69">
        <f t="shared" si="7"/>
        <v>1</v>
      </c>
      <c r="B69" t="b">
        <f t="shared" si="8"/>
        <v>1</v>
      </c>
      <c r="C69" t="b">
        <f t="shared" si="9"/>
        <v>0</v>
      </c>
      <c r="D69" t="b">
        <f t="shared" si="10"/>
        <v>0</v>
      </c>
      <c r="E69" t="b">
        <f t="shared" si="11"/>
        <v>0</v>
      </c>
      <c r="F69" t="b">
        <f t="shared" si="12"/>
        <v>1</v>
      </c>
      <c r="G69" t="b">
        <f t="shared" si="13"/>
        <v>0</v>
      </c>
      <c r="H69">
        <v>24.107019463878878</v>
      </c>
      <c r="I69">
        <v>322119</v>
      </c>
      <c r="J69">
        <v>28433</v>
      </c>
      <c r="K69">
        <v>89.89508751095363</v>
      </c>
    </row>
    <row r="70" spans="1:11" x14ac:dyDescent="0.25">
      <c r="A70">
        <f t="shared" si="7"/>
        <v>1</v>
      </c>
      <c r="B70" t="b">
        <f t="shared" si="8"/>
        <v>0</v>
      </c>
      <c r="C70" t="b">
        <f t="shared" si="9"/>
        <v>0</v>
      </c>
      <c r="D70" t="b">
        <f t="shared" si="10"/>
        <v>1</v>
      </c>
      <c r="E70" t="b">
        <f t="shared" si="11"/>
        <v>1</v>
      </c>
      <c r="F70" t="b">
        <f t="shared" si="12"/>
        <v>0</v>
      </c>
      <c r="G70" t="b">
        <f t="shared" si="13"/>
        <v>1</v>
      </c>
      <c r="H70">
        <v>49.290047497758898</v>
      </c>
      <c r="I70">
        <v>111207</v>
      </c>
      <c r="J70">
        <v>115187</v>
      </c>
      <c r="K70">
        <v>93.769416061061023</v>
      </c>
    </row>
    <row r="71" spans="1:11" x14ac:dyDescent="0.25">
      <c r="A71">
        <f t="shared" si="7"/>
        <v>1</v>
      </c>
      <c r="B71" t="b">
        <f t="shared" si="8"/>
        <v>0</v>
      </c>
      <c r="C71" t="b">
        <f t="shared" si="9"/>
        <v>0</v>
      </c>
      <c r="D71" t="b">
        <f t="shared" si="10"/>
        <v>0</v>
      </c>
      <c r="E71" t="b">
        <f t="shared" si="11"/>
        <v>1</v>
      </c>
      <c r="F71" t="b">
        <f t="shared" si="12"/>
        <v>1</v>
      </c>
      <c r="G71" t="b">
        <f t="shared" si="13"/>
        <v>0</v>
      </c>
      <c r="H71">
        <v>28.755399947466863</v>
      </c>
      <c r="I71">
        <v>380425</v>
      </c>
      <c r="J71">
        <v>57865</v>
      </c>
      <c r="K71">
        <v>76.305453757937656</v>
      </c>
    </row>
    <row r="72" spans="1:11" x14ac:dyDescent="0.25">
      <c r="A72">
        <f t="shared" si="7"/>
        <v>0</v>
      </c>
      <c r="B72" t="b">
        <f t="shared" si="8"/>
        <v>0</v>
      </c>
      <c r="C72" t="b">
        <f t="shared" si="9"/>
        <v>0</v>
      </c>
      <c r="D72" t="b">
        <f t="shared" si="10"/>
        <v>0</v>
      </c>
      <c r="E72" t="b">
        <f t="shared" si="11"/>
        <v>0</v>
      </c>
      <c r="F72" t="b">
        <f t="shared" si="12"/>
        <v>0</v>
      </c>
      <c r="G72" t="b">
        <f t="shared" si="13"/>
        <v>0</v>
      </c>
      <c r="H72">
        <v>43.326395967346841</v>
      </c>
      <c r="I72">
        <v>314503</v>
      </c>
      <c r="J72">
        <v>65735</v>
      </c>
      <c r="K72">
        <v>20.061644431998161</v>
      </c>
    </row>
    <row r="73" spans="1:11" x14ac:dyDescent="0.25">
      <c r="A73">
        <f t="shared" si="7"/>
        <v>1</v>
      </c>
      <c r="B73" t="b">
        <f t="shared" si="8"/>
        <v>0</v>
      </c>
      <c r="C73" t="b">
        <f t="shared" si="9"/>
        <v>0</v>
      </c>
      <c r="D73" t="b">
        <f t="shared" si="10"/>
        <v>0</v>
      </c>
      <c r="E73" t="b">
        <f t="shared" si="11"/>
        <v>1</v>
      </c>
      <c r="F73" t="b">
        <f t="shared" si="12"/>
        <v>0</v>
      </c>
      <c r="G73" t="b">
        <f t="shared" si="13"/>
        <v>1</v>
      </c>
      <c r="H73">
        <v>30.861871759537173</v>
      </c>
      <c r="I73">
        <v>129050</v>
      </c>
      <c r="J73">
        <v>106619</v>
      </c>
      <c r="K73">
        <v>61.243375931087172</v>
      </c>
    </row>
    <row r="74" spans="1:11" x14ac:dyDescent="0.25">
      <c r="A74">
        <f t="shared" si="7"/>
        <v>0</v>
      </c>
      <c r="B74" t="b">
        <f t="shared" si="8"/>
        <v>0</v>
      </c>
      <c r="C74" t="b">
        <f t="shared" si="9"/>
        <v>0</v>
      </c>
      <c r="D74" t="b">
        <f t="shared" si="10"/>
        <v>0</v>
      </c>
      <c r="E74" t="b">
        <f t="shared" si="11"/>
        <v>0</v>
      </c>
      <c r="F74" t="b">
        <f t="shared" si="12"/>
        <v>0</v>
      </c>
      <c r="G74" t="b">
        <f t="shared" si="13"/>
        <v>0</v>
      </c>
      <c r="H74">
        <v>45.038151021007664</v>
      </c>
      <c r="I74">
        <v>99555</v>
      </c>
      <c r="J74">
        <v>60895</v>
      </c>
      <c r="K74">
        <v>66.010369496323904</v>
      </c>
    </row>
    <row r="75" spans="1:11" x14ac:dyDescent="0.25">
      <c r="A75">
        <f t="shared" si="7"/>
        <v>1</v>
      </c>
      <c r="B75" t="b">
        <f t="shared" si="8"/>
        <v>0</v>
      </c>
      <c r="C75" t="b">
        <f t="shared" si="9"/>
        <v>0</v>
      </c>
      <c r="D75" t="b">
        <f t="shared" si="10"/>
        <v>1</v>
      </c>
      <c r="E75" t="b">
        <f t="shared" si="11"/>
        <v>0</v>
      </c>
      <c r="F75" t="b">
        <f t="shared" si="12"/>
        <v>0</v>
      </c>
      <c r="G75" t="b">
        <f t="shared" si="13"/>
        <v>1</v>
      </c>
      <c r="H75">
        <v>39.428393243350989</v>
      </c>
      <c r="I75">
        <v>99596</v>
      </c>
      <c r="J75">
        <v>144329</v>
      </c>
      <c r="K75">
        <v>73.767940562251866</v>
      </c>
    </row>
    <row r="76" spans="1:11" x14ac:dyDescent="0.25">
      <c r="A76">
        <f t="shared" si="7"/>
        <v>1</v>
      </c>
      <c r="B76" t="b">
        <f t="shared" si="8"/>
        <v>0</v>
      </c>
      <c r="C76" t="b">
        <f t="shared" si="9"/>
        <v>0</v>
      </c>
      <c r="D76" t="b">
        <f t="shared" si="10"/>
        <v>0</v>
      </c>
      <c r="E76" t="b">
        <f t="shared" si="11"/>
        <v>1</v>
      </c>
      <c r="F76" t="b">
        <f t="shared" si="12"/>
        <v>1</v>
      </c>
      <c r="G76" t="b">
        <f t="shared" si="13"/>
        <v>0</v>
      </c>
      <c r="H76">
        <v>39.07943130472735</v>
      </c>
      <c r="I76">
        <v>274953</v>
      </c>
      <c r="J76">
        <v>64235</v>
      </c>
      <c r="K76">
        <v>61.132280766641927</v>
      </c>
    </row>
    <row r="77" spans="1:11" x14ac:dyDescent="0.25">
      <c r="A77">
        <f t="shared" si="7"/>
        <v>0</v>
      </c>
      <c r="B77" t="b">
        <f t="shared" si="8"/>
        <v>0</v>
      </c>
      <c r="C77" t="b">
        <f t="shared" si="9"/>
        <v>0</v>
      </c>
      <c r="D77" t="b">
        <f t="shared" si="10"/>
        <v>0</v>
      </c>
      <c r="E77" t="b">
        <f t="shared" si="11"/>
        <v>0</v>
      </c>
      <c r="F77" t="b">
        <f t="shared" si="12"/>
        <v>0</v>
      </c>
      <c r="G77" t="b">
        <f t="shared" si="13"/>
        <v>0</v>
      </c>
      <c r="H77">
        <v>25.57501799392265</v>
      </c>
      <c r="I77">
        <v>116912</v>
      </c>
      <c r="J77">
        <v>72306</v>
      </c>
      <c r="K77">
        <v>26.584382894890553</v>
      </c>
    </row>
    <row r="78" spans="1:11" x14ac:dyDescent="0.25">
      <c r="A78">
        <f t="shared" si="7"/>
        <v>0</v>
      </c>
      <c r="B78" t="b">
        <f t="shared" si="8"/>
        <v>0</v>
      </c>
      <c r="C78" t="b">
        <f t="shared" si="9"/>
        <v>0</v>
      </c>
      <c r="D78" t="b">
        <f t="shared" si="10"/>
        <v>0</v>
      </c>
      <c r="E78" t="b">
        <f t="shared" si="11"/>
        <v>0</v>
      </c>
      <c r="F78" t="b">
        <f t="shared" si="12"/>
        <v>0</v>
      </c>
      <c r="G78" t="b">
        <f t="shared" si="13"/>
        <v>0</v>
      </c>
      <c r="H78">
        <v>46.921407673522758</v>
      </c>
      <c r="I78">
        <v>51788</v>
      </c>
      <c r="J78">
        <v>117811</v>
      </c>
      <c r="K78">
        <v>83.129500621186864</v>
      </c>
    </row>
    <row r="79" spans="1:11" x14ac:dyDescent="0.25">
      <c r="A79">
        <f t="shared" si="7"/>
        <v>0</v>
      </c>
      <c r="B79" t="b">
        <f t="shared" si="8"/>
        <v>0</v>
      </c>
      <c r="C79" t="b">
        <f t="shared" si="9"/>
        <v>0</v>
      </c>
      <c r="D79" t="b">
        <f t="shared" si="10"/>
        <v>0</v>
      </c>
      <c r="E79" t="b">
        <f t="shared" si="11"/>
        <v>0</v>
      </c>
      <c r="F79" t="b">
        <f t="shared" si="12"/>
        <v>0</v>
      </c>
      <c r="G79" t="b">
        <f t="shared" si="13"/>
        <v>0</v>
      </c>
      <c r="H79">
        <v>29.386827570114349</v>
      </c>
      <c r="I79">
        <v>35227</v>
      </c>
      <c r="J79">
        <v>120620</v>
      </c>
      <c r="K79">
        <v>70.549120882155378</v>
      </c>
    </row>
    <row r="80" spans="1:11" x14ac:dyDescent="0.25">
      <c r="A80">
        <f t="shared" si="7"/>
        <v>0</v>
      </c>
      <c r="B80" t="b">
        <f t="shared" si="8"/>
        <v>0</v>
      </c>
      <c r="C80" t="b">
        <f t="shared" si="9"/>
        <v>0</v>
      </c>
      <c r="D80" t="b">
        <f t="shared" si="10"/>
        <v>0</v>
      </c>
      <c r="E80" t="b">
        <f t="shared" si="11"/>
        <v>0</v>
      </c>
      <c r="F80" t="b">
        <f t="shared" si="12"/>
        <v>0</v>
      </c>
      <c r="G80" t="b">
        <f t="shared" si="13"/>
        <v>0</v>
      </c>
      <c r="H80">
        <v>37.971725929261126</v>
      </c>
      <c r="I80">
        <v>140553</v>
      </c>
      <c r="J80">
        <v>17178</v>
      </c>
      <c r="K80">
        <v>22.241268190285567</v>
      </c>
    </row>
    <row r="81" spans="1:11" x14ac:dyDescent="0.25">
      <c r="A81">
        <f t="shared" si="7"/>
        <v>0</v>
      </c>
      <c r="B81" t="b">
        <f t="shared" si="8"/>
        <v>0</v>
      </c>
      <c r="C81" t="b">
        <f t="shared" si="9"/>
        <v>0</v>
      </c>
      <c r="D81" t="b">
        <f t="shared" si="10"/>
        <v>0</v>
      </c>
      <c r="E81" t="b">
        <f t="shared" si="11"/>
        <v>0</v>
      </c>
      <c r="F81" t="b">
        <f t="shared" si="12"/>
        <v>0</v>
      </c>
      <c r="G81" t="b">
        <f t="shared" si="13"/>
        <v>0</v>
      </c>
      <c r="H81">
        <v>30.916868719926576</v>
      </c>
      <c r="I81">
        <v>26707</v>
      </c>
      <c r="J81">
        <v>33491</v>
      </c>
      <c r="K81">
        <v>65.957223353949814</v>
      </c>
    </row>
    <row r="82" spans="1:11" x14ac:dyDescent="0.25">
      <c r="A82">
        <f t="shared" si="7"/>
        <v>1</v>
      </c>
      <c r="B82" t="b">
        <f t="shared" si="8"/>
        <v>0</v>
      </c>
      <c r="C82" t="b">
        <f t="shared" si="9"/>
        <v>0</v>
      </c>
      <c r="D82" t="b">
        <f t="shared" si="10"/>
        <v>1</v>
      </c>
      <c r="E82" t="b">
        <f t="shared" si="11"/>
        <v>1</v>
      </c>
      <c r="F82" t="b">
        <f t="shared" si="12"/>
        <v>1</v>
      </c>
      <c r="G82" t="b">
        <f t="shared" si="13"/>
        <v>1</v>
      </c>
      <c r="H82">
        <v>37.829956169920962</v>
      </c>
      <c r="I82">
        <v>328312</v>
      </c>
      <c r="J82">
        <v>132832</v>
      </c>
      <c r="K82">
        <v>88.870152632234777</v>
      </c>
    </row>
    <row r="83" spans="1:11" x14ac:dyDescent="0.25">
      <c r="A83">
        <f t="shared" si="7"/>
        <v>0</v>
      </c>
      <c r="B83" t="b">
        <f t="shared" si="8"/>
        <v>0</v>
      </c>
      <c r="C83" t="b">
        <f t="shared" si="9"/>
        <v>0</v>
      </c>
      <c r="D83" t="b">
        <f t="shared" si="10"/>
        <v>0</v>
      </c>
      <c r="E83" t="b">
        <f t="shared" si="11"/>
        <v>0</v>
      </c>
      <c r="F83" t="b">
        <f t="shared" si="12"/>
        <v>0</v>
      </c>
      <c r="G83" t="b">
        <f t="shared" si="13"/>
        <v>0</v>
      </c>
      <c r="H83">
        <v>26.935221547616131</v>
      </c>
      <c r="I83">
        <v>229619</v>
      </c>
      <c r="J83">
        <v>5259</v>
      </c>
      <c r="K83">
        <v>21.345174293432621</v>
      </c>
    </row>
    <row r="84" spans="1:11" x14ac:dyDescent="0.25">
      <c r="A84">
        <f t="shared" si="7"/>
        <v>1</v>
      </c>
      <c r="B84" t="b">
        <f t="shared" si="8"/>
        <v>0</v>
      </c>
      <c r="C84" t="b">
        <f t="shared" si="9"/>
        <v>0</v>
      </c>
      <c r="D84" t="b">
        <f t="shared" si="10"/>
        <v>0</v>
      </c>
      <c r="E84" t="b">
        <f t="shared" si="11"/>
        <v>1</v>
      </c>
      <c r="F84" t="b">
        <f t="shared" si="12"/>
        <v>0</v>
      </c>
      <c r="G84" t="b">
        <f t="shared" si="13"/>
        <v>1</v>
      </c>
      <c r="H84">
        <v>29.84757103841897</v>
      </c>
      <c r="I84">
        <v>134520</v>
      </c>
      <c r="J84">
        <v>138197</v>
      </c>
      <c r="K84">
        <v>74.742386695526775</v>
      </c>
    </row>
    <row r="85" spans="1:11" x14ac:dyDescent="0.25">
      <c r="A85">
        <f t="shared" si="7"/>
        <v>1</v>
      </c>
      <c r="B85" t="b">
        <f t="shared" si="8"/>
        <v>0</v>
      </c>
      <c r="C85" t="b">
        <f t="shared" si="9"/>
        <v>0</v>
      </c>
      <c r="D85" t="b">
        <f t="shared" si="10"/>
        <v>0</v>
      </c>
      <c r="E85" t="b">
        <f t="shared" si="11"/>
        <v>1</v>
      </c>
      <c r="F85" t="b">
        <f t="shared" si="12"/>
        <v>0</v>
      </c>
      <c r="G85" t="b">
        <f t="shared" si="13"/>
        <v>1</v>
      </c>
      <c r="H85">
        <v>31.255144377091945</v>
      </c>
      <c r="I85">
        <v>121938</v>
      </c>
      <c r="J85">
        <v>126810</v>
      </c>
      <c r="K85">
        <v>45.942198264439355</v>
      </c>
    </row>
    <row r="86" spans="1:11" x14ac:dyDescent="0.25">
      <c r="A86">
        <f t="shared" si="7"/>
        <v>0</v>
      </c>
      <c r="B86" t="b">
        <f t="shared" si="8"/>
        <v>0</v>
      </c>
      <c r="C86" t="b">
        <f t="shared" si="9"/>
        <v>0</v>
      </c>
      <c r="D86" t="b">
        <f t="shared" si="10"/>
        <v>0</v>
      </c>
      <c r="E86" t="b">
        <f t="shared" si="11"/>
        <v>0</v>
      </c>
      <c r="F86" t="b">
        <f t="shared" si="12"/>
        <v>0</v>
      </c>
      <c r="G86" t="b">
        <f t="shared" si="13"/>
        <v>0</v>
      </c>
      <c r="H86">
        <v>48.849505558586138</v>
      </c>
      <c r="I86">
        <v>72917</v>
      </c>
      <c r="J86">
        <v>50281</v>
      </c>
      <c r="K86">
        <v>75.580673759202938</v>
      </c>
    </row>
    <row r="87" spans="1:11" x14ac:dyDescent="0.25">
      <c r="A87">
        <f t="shared" si="7"/>
        <v>0</v>
      </c>
      <c r="B87" t="b">
        <f t="shared" si="8"/>
        <v>0</v>
      </c>
      <c r="C87" t="b">
        <f t="shared" si="9"/>
        <v>0</v>
      </c>
      <c r="D87" t="b">
        <f t="shared" si="10"/>
        <v>0</v>
      </c>
      <c r="E87" t="b">
        <f t="shared" si="11"/>
        <v>0</v>
      </c>
      <c r="F87" t="b">
        <f t="shared" si="12"/>
        <v>0</v>
      </c>
      <c r="G87" t="b">
        <f t="shared" si="13"/>
        <v>0</v>
      </c>
      <c r="H87">
        <v>46.240393267360027</v>
      </c>
      <c r="I87">
        <v>233572</v>
      </c>
      <c r="J87">
        <v>8659</v>
      </c>
      <c r="K87">
        <v>68.908934194914394</v>
      </c>
    </row>
    <row r="88" spans="1:11" x14ac:dyDescent="0.25">
      <c r="A88">
        <f t="shared" si="7"/>
        <v>1</v>
      </c>
      <c r="B88" t="b">
        <f t="shared" si="8"/>
        <v>0</v>
      </c>
      <c r="C88" t="b">
        <f t="shared" si="9"/>
        <v>0</v>
      </c>
      <c r="D88" t="b">
        <f t="shared" si="10"/>
        <v>0</v>
      </c>
      <c r="E88" t="b">
        <f t="shared" si="11"/>
        <v>1</v>
      </c>
      <c r="F88" t="b">
        <f t="shared" si="12"/>
        <v>1</v>
      </c>
      <c r="G88" t="b">
        <f t="shared" si="13"/>
        <v>0</v>
      </c>
      <c r="H88">
        <v>33.333391209914474</v>
      </c>
      <c r="I88">
        <v>225826</v>
      </c>
      <c r="J88">
        <v>66906</v>
      </c>
      <c r="K88">
        <v>95.420522708353616</v>
      </c>
    </row>
    <row r="89" spans="1:11" x14ac:dyDescent="0.25">
      <c r="A89">
        <f t="shared" si="7"/>
        <v>0</v>
      </c>
      <c r="B89" t="b">
        <f t="shared" si="8"/>
        <v>0</v>
      </c>
      <c r="C89" t="b">
        <f t="shared" si="9"/>
        <v>0</v>
      </c>
      <c r="D89" t="b">
        <f t="shared" si="10"/>
        <v>0</v>
      </c>
      <c r="E89" t="b">
        <f t="shared" si="11"/>
        <v>0</v>
      </c>
      <c r="F89" t="b">
        <f t="shared" si="12"/>
        <v>0</v>
      </c>
      <c r="G89" t="b">
        <f t="shared" si="13"/>
        <v>0</v>
      </c>
      <c r="H89">
        <v>49.103979749520938</v>
      </c>
      <c r="I89">
        <v>57175</v>
      </c>
      <c r="J89">
        <v>136142</v>
      </c>
      <c r="K89">
        <v>3.0900696807728139</v>
      </c>
    </row>
    <row r="90" spans="1:11" x14ac:dyDescent="0.25">
      <c r="A90">
        <f t="shared" si="7"/>
        <v>0</v>
      </c>
      <c r="B90" t="b">
        <f t="shared" si="8"/>
        <v>0</v>
      </c>
      <c r="C90" t="b">
        <f t="shared" si="9"/>
        <v>0</v>
      </c>
      <c r="D90" t="b">
        <f t="shared" si="10"/>
        <v>0</v>
      </c>
      <c r="E90" t="b">
        <f t="shared" si="11"/>
        <v>0</v>
      </c>
      <c r="F90" t="b">
        <f t="shared" si="12"/>
        <v>0</v>
      </c>
      <c r="G90" t="b">
        <f t="shared" si="13"/>
        <v>0</v>
      </c>
      <c r="H90">
        <v>48.672806410306372</v>
      </c>
      <c r="I90">
        <v>231430</v>
      </c>
      <c r="J90">
        <v>139838</v>
      </c>
      <c r="K90">
        <v>24.287948701315017</v>
      </c>
    </row>
    <row r="91" spans="1:11" x14ac:dyDescent="0.25">
      <c r="A91">
        <f t="shared" si="7"/>
        <v>0</v>
      </c>
      <c r="B91" t="b">
        <f t="shared" si="8"/>
        <v>0</v>
      </c>
      <c r="C91" t="b">
        <f t="shared" si="9"/>
        <v>0</v>
      </c>
      <c r="D91" t="b">
        <f t="shared" si="10"/>
        <v>0</v>
      </c>
      <c r="E91" t="b">
        <f t="shared" si="11"/>
        <v>0</v>
      </c>
      <c r="F91" t="b">
        <f t="shared" si="12"/>
        <v>0</v>
      </c>
      <c r="G91" t="b">
        <f t="shared" si="13"/>
        <v>0</v>
      </c>
      <c r="H91">
        <v>47.895435320654485</v>
      </c>
      <c r="I91">
        <v>84492</v>
      </c>
      <c r="J91">
        <v>95008</v>
      </c>
      <c r="K91">
        <v>25.972870129626216</v>
      </c>
    </row>
    <row r="92" spans="1:11" x14ac:dyDescent="0.25">
      <c r="A92">
        <f t="shared" si="7"/>
        <v>0</v>
      </c>
      <c r="B92" t="b">
        <f t="shared" si="8"/>
        <v>0</v>
      </c>
      <c r="C92" t="b">
        <f t="shared" si="9"/>
        <v>0</v>
      </c>
      <c r="D92" t="b">
        <f t="shared" si="10"/>
        <v>0</v>
      </c>
      <c r="E92" t="b">
        <f t="shared" si="11"/>
        <v>0</v>
      </c>
      <c r="F92" t="b">
        <f t="shared" si="12"/>
        <v>0</v>
      </c>
      <c r="G92" t="b">
        <f t="shared" si="13"/>
        <v>0</v>
      </c>
      <c r="H92">
        <v>39.175838305370995</v>
      </c>
      <c r="I92">
        <v>88783</v>
      </c>
      <c r="J92">
        <v>42090</v>
      </c>
      <c r="K92">
        <v>42.714390049035657</v>
      </c>
    </row>
    <row r="93" spans="1:11" x14ac:dyDescent="0.25">
      <c r="A93">
        <f t="shared" si="7"/>
        <v>0</v>
      </c>
      <c r="B93" t="b">
        <f t="shared" si="8"/>
        <v>0</v>
      </c>
      <c r="C93" t="b">
        <f t="shared" si="9"/>
        <v>0</v>
      </c>
      <c r="D93" t="b">
        <f t="shared" si="10"/>
        <v>0</v>
      </c>
      <c r="E93" t="b">
        <f t="shared" si="11"/>
        <v>0</v>
      </c>
      <c r="F93" t="b">
        <f t="shared" si="12"/>
        <v>0</v>
      </c>
      <c r="G93" t="b">
        <f t="shared" si="13"/>
        <v>0</v>
      </c>
      <c r="H93">
        <v>26.888690829844109</v>
      </c>
      <c r="I93">
        <v>41852</v>
      </c>
      <c r="J93">
        <v>96595</v>
      </c>
      <c r="K93">
        <v>25.308519779910569</v>
      </c>
    </row>
    <row r="94" spans="1:11" x14ac:dyDescent="0.25">
      <c r="A94">
        <f t="shared" si="7"/>
        <v>1</v>
      </c>
      <c r="B94" t="b">
        <f t="shared" si="8"/>
        <v>0</v>
      </c>
      <c r="C94" t="b">
        <f t="shared" si="9"/>
        <v>0</v>
      </c>
      <c r="D94" t="b">
        <f t="shared" si="10"/>
        <v>1</v>
      </c>
      <c r="E94" t="b">
        <f t="shared" si="11"/>
        <v>0</v>
      </c>
      <c r="F94" t="b">
        <f t="shared" si="12"/>
        <v>0</v>
      </c>
      <c r="G94" t="b">
        <f t="shared" si="13"/>
        <v>0</v>
      </c>
      <c r="H94">
        <v>42.899487906207746</v>
      </c>
      <c r="I94">
        <v>78826</v>
      </c>
      <c r="J94">
        <v>83214</v>
      </c>
      <c r="K94">
        <v>91.053546450621198</v>
      </c>
    </row>
    <row r="95" spans="1:11" x14ac:dyDescent="0.25">
      <c r="A95">
        <f t="shared" si="7"/>
        <v>0</v>
      </c>
      <c r="B95" t="b">
        <f t="shared" si="8"/>
        <v>0</v>
      </c>
      <c r="C95" t="b">
        <f t="shared" si="9"/>
        <v>0</v>
      </c>
      <c r="D95" t="b">
        <f t="shared" si="10"/>
        <v>0</v>
      </c>
      <c r="E95" t="b">
        <f t="shared" si="11"/>
        <v>0</v>
      </c>
      <c r="F95" t="b">
        <f t="shared" si="12"/>
        <v>0</v>
      </c>
      <c r="G95" t="b">
        <f t="shared" si="13"/>
        <v>0</v>
      </c>
      <c r="H95">
        <v>26.992623952045484</v>
      </c>
      <c r="I95">
        <v>69066</v>
      </c>
      <c r="J95">
        <v>17410</v>
      </c>
      <c r="K95">
        <v>73.034840027969025</v>
      </c>
    </row>
    <row r="96" spans="1:11" x14ac:dyDescent="0.25">
      <c r="A96">
        <f t="shared" si="7"/>
        <v>0</v>
      </c>
      <c r="B96" t="b">
        <f t="shared" si="8"/>
        <v>0</v>
      </c>
      <c r="C96" t="b">
        <f t="shared" si="9"/>
        <v>0</v>
      </c>
      <c r="D96" t="b">
        <f t="shared" si="10"/>
        <v>0</v>
      </c>
      <c r="E96" t="b">
        <f t="shared" si="11"/>
        <v>0</v>
      </c>
      <c r="F96" t="b">
        <f t="shared" si="12"/>
        <v>0</v>
      </c>
      <c r="G96" t="b">
        <f t="shared" si="13"/>
        <v>0</v>
      </c>
      <c r="H96">
        <v>26.240840421220376</v>
      </c>
      <c r="I96">
        <v>172151</v>
      </c>
      <c r="J96">
        <v>8710</v>
      </c>
      <c r="K96">
        <v>15.847593442787741</v>
      </c>
    </row>
    <row r="97" spans="1:11" x14ac:dyDescent="0.25">
      <c r="A97">
        <f t="shared" si="7"/>
        <v>1</v>
      </c>
      <c r="B97" t="b">
        <f t="shared" si="8"/>
        <v>0</v>
      </c>
      <c r="C97" t="b">
        <f t="shared" si="9"/>
        <v>0</v>
      </c>
      <c r="D97" t="b">
        <f t="shared" si="10"/>
        <v>1</v>
      </c>
      <c r="E97" t="b">
        <f t="shared" si="11"/>
        <v>1</v>
      </c>
      <c r="F97" t="b">
        <f t="shared" si="12"/>
        <v>1</v>
      </c>
      <c r="G97" t="b">
        <f t="shared" si="13"/>
        <v>0</v>
      </c>
      <c r="H97">
        <v>43.265388131224071</v>
      </c>
      <c r="I97">
        <v>355946</v>
      </c>
      <c r="J97">
        <v>60968</v>
      </c>
      <c r="K97">
        <v>98.496614423420397</v>
      </c>
    </row>
    <row r="98" spans="1:11" x14ac:dyDescent="0.25">
      <c r="A98">
        <f t="shared" si="7"/>
        <v>0</v>
      </c>
      <c r="B98" t="b">
        <f t="shared" si="8"/>
        <v>0</v>
      </c>
      <c r="C98" t="b">
        <f t="shared" si="9"/>
        <v>0</v>
      </c>
      <c r="D98" t="b">
        <f t="shared" si="10"/>
        <v>0</v>
      </c>
      <c r="E98" t="b">
        <f t="shared" si="11"/>
        <v>0</v>
      </c>
      <c r="F98" t="b">
        <f t="shared" si="12"/>
        <v>0</v>
      </c>
      <c r="G98" t="b">
        <f t="shared" si="13"/>
        <v>0</v>
      </c>
      <c r="H98">
        <v>48.524010547351416</v>
      </c>
      <c r="I98">
        <v>265997</v>
      </c>
      <c r="J98">
        <v>35150</v>
      </c>
      <c r="K98">
        <v>24.344470548420915</v>
      </c>
    </row>
    <row r="99" spans="1:11" x14ac:dyDescent="0.25">
      <c r="A99">
        <f t="shared" si="7"/>
        <v>1</v>
      </c>
      <c r="B99" t="b">
        <f t="shared" si="8"/>
        <v>0</v>
      </c>
      <c r="C99" t="b">
        <f t="shared" si="9"/>
        <v>0</v>
      </c>
      <c r="D99" t="b">
        <f t="shared" si="10"/>
        <v>0</v>
      </c>
      <c r="E99" t="b">
        <f t="shared" si="11"/>
        <v>0</v>
      </c>
      <c r="F99" t="b">
        <f t="shared" si="12"/>
        <v>1</v>
      </c>
      <c r="G99" t="b">
        <f t="shared" si="13"/>
        <v>0</v>
      </c>
      <c r="H99">
        <v>28.204857288435484</v>
      </c>
      <c r="I99">
        <v>281476</v>
      </c>
      <c r="J99">
        <v>75058</v>
      </c>
      <c r="K99">
        <v>39.343116266885261</v>
      </c>
    </row>
    <row r="100" spans="1:11" x14ac:dyDescent="0.25">
      <c r="A100">
        <f t="shared" si="7"/>
        <v>1</v>
      </c>
      <c r="B100" t="b">
        <f t="shared" si="8"/>
        <v>0</v>
      </c>
      <c r="C100" t="b">
        <f t="shared" si="9"/>
        <v>0</v>
      </c>
      <c r="D100" t="b">
        <f t="shared" si="10"/>
        <v>0</v>
      </c>
      <c r="E100" t="b">
        <f t="shared" si="11"/>
        <v>1</v>
      </c>
      <c r="F100" t="b">
        <f t="shared" si="12"/>
        <v>1</v>
      </c>
      <c r="G100" t="b">
        <f t="shared" si="13"/>
        <v>1</v>
      </c>
      <c r="H100">
        <v>27.545838169196379</v>
      </c>
      <c r="I100">
        <v>296180</v>
      </c>
      <c r="J100">
        <v>138658</v>
      </c>
      <c r="K100">
        <v>96.885543778347127</v>
      </c>
    </row>
    <row r="101" spans="1:11" x14ac:dyDescent="0.25">
      <c r="A101">
        <f t="shared" si="7"/>
        <v>0</v>
      </c>
      <c r="B101" t="b">
        <f t="shared" si="8"/>
        <v>0</v>
      </c>
      <c r="C101" t="b">
        <f t="shared" si="9"/>
        <v>0</v>
      </c>
      <c r="D101" t="b">
        <f t="shared" si="10"/>
        <v>0</v>
      </c>
      <c r="E101" t="b">
        <f t="shared" si="11"/>
        <v>0</v>
      </c>
      <c r="F101" t="b">
        <f t="shared" si="12"/>
        <v>0</v>
      </c>
      <c r="G101" t="b">
        <f t="shared" si="13"/>
        <v>0</v>
      </c>
      <c r="H101">
        <v>32.231037856694741</v>
      </c>
      <c r="I101">
        <v>21997</v>
      </c>
      <c r="J101">
        <v>125974</v>
      </c>
      <c r="K101">
        <v>52.37398317326317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1D6B-52E9-44B6-9131-B75C36B5428C}">
  <dimension ref="A1:E101"/>
  <sheetViews>
    <sheetView tabSelected="1" workbookViewId="0">
      <selection activeCell="L14" sqref="L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44.265170682433521</v>
      </c>
      <c r="C2">
        <v>249141</v>
      </c>
      <c r="D2">
        <v>94713</v>
      </c>
      <c r="E2">
        <v>94.947433350561639</v>
      </c>
    </row>
    <row r="3" spans="1:5" x14ac:dyDescent="0.25">
      <c r="A3">
        <v>1</v>
      </c>
      <c r="B3">
        <v>36.018895803767947</v>
      </c>
      <c r="C3">
        <v>325744</v>
      </c>
      <c r="D3">
        <v>72283</v>
      </c>
      <c r="E3">
        <v>47.393850774054286</v>
      </c>
    </row>
    <row r="4" spans="1:5" x14ac:dyDescent="0.25">
      <c r="A4">
        <v>1</v>
      </c>
      <c r="B4">
        <v>49.247073833647597</v>
      </c>
      <c r="C4">
        <v>137552</v>
      </c>
      <c r="D4">
        <v>32588</v>
      </c>
      <c r="E4">
        <v>58.79870742179591</v>
      </c>
    </row>
    <row r="5" spans="1:5" x14ac:dyDescent="0.25">
      <c r="A5">
        <v>1</v>
      </c>
      <c r="B5">
        <v>45.174031734654321</v>
      </c>
      <c r="C5">
        <v>235315</v>
      </c>
      <c r="D5">
        <v>16721</v>
      </c>
      <c r="E5">
        <v>91.293295473684211</v>
      </c>
    </row>
    <row r="6" spans="1:5" x14ac:dyDescent="0.25">
      <c r="A6">
        <v>1</v>
      </c>
      <c r="B6">
        <v>28.134726353890308</v>
      </c>
      <c r="C6">
        <v>373985</v>
      </c>
      <c r="D6">
        <v>147397</v>
      </c>
      <c r="E6">
        <v>70.844307511302105</v>
      </c>
    </row>
    <row r="7" spans="1:5" x14ac:dyDescent="0.25">
      <c r="A7">
        <v>1</v>
      </c>
      <c r="B7">
        <v>44.870231730743299</v>
      </c>
      <c r="C7">
        <v>77015</v>
      </c>
      <c r="D7">
        <v>142351</v>
      </c>
      <c r="E7">
        <v>56.429272379796529</v>
      </c>
    </row>
    <row r="8" spans="1:5" x14ac:dyDescent="0.25">
      <c r="A8">
        <v>1</v>
      </c>
      <c r="B8">
        <v>41.120098029933494</v>
      </c>
      <c r="C8">
        <v>99829</v>
      </c>
      <c r="D8">
        <v>115048</v>
      </c>
      <c r="E8">
        <v>46.863147722473443</v>
      </c>
    </row>
    <row r="9" spans="1:5" x14ac:dyDescent="0.25">
      <c r="A9">
        <v>0</v>
      </c>
      <c r="B9">
        <v>41.271416276616158</v>
      </c>
      <c r="C9">
        <v>196769</v>
      </c>
      <c r="D9">
        <v>25588</v>
      </c>
      <c r="E9">
        <v>53.90734086038573</v>
      </c>
    </row>
    <row r="10" spans="1:5" x14ac:dyDescent="0.25">
      <c r="A10">
        <v>1</v>
      </c>
      <c r="B10">
        <v>40.711673891144244</v>
      </c>
      <c r="C10">
        <v>190874</v>
      </c>
      <c r="D10">
        <v>106623</v>
      </c>
      <c r="E10">
        <v>58.738929334416156</v>
      </c>
    </row>
    <row r="11" spans="1:5" x14ac:dyDescent="0.25">
      <c r="A11">
        <v>1</v>
      </c>
      <c r="B11">
        <v>47.075195331929869</v>
      </c>
      <c r="C11">
        <v>374102</v>
      </c>
      <c r="D11">
        <v>73121</v>
      </c>
      <c r="E11">
        <v>57.557368989864472</v>
      </c>
    </row>
    <row r="12" spans="1:5" x14ac:dyDescent="0.25">
      <c r="A12">
        <v>1</v>
      </c>
      <c r="B12">
        <v>41.179654890876854</v>
      </c>
      <c r="C12">
        <v>163695</v>
      </c>
      <c r="D12">
        <v>147133</v>
      </c>
      <c r="E12">
        <v>61.921400732270911</v>
      </c>
    </row>
    <row r="13" spans="1:5" x14ac:dyDescent="0.25">
      <c r="A13">
        <v>0</v>
      </c>
      <c r="B13">
        <v>31.558605162233526</v>
      </c>
      <c r="C13">
        <v>382034</v>
      </c>
      <c r="D13">
        <v>1105</v>
      </c>
      <c r="E13">
        <v>82.490035991429266</v>
      </c>
    </row>
    <row r="14" spans="1:5" x14ac:dyDescent="0.25">
      <c r="A14">
        <v>0</v>
      </c>
      <c r="B14">
        <v>42.857969738295061</v>
      </c>
      <c r="C14">
        <v>357184</v>
      </c>
      <c r="D14">
        <v>33032</v>
      </c>
      <c r="E14">
        <v>17.972771536267601</v>
      </c>
    </row>
    <row r="15" spans="1:5" x14ac:dyDescent="0.25">
      <c r="A15">
        <v>0</v>
      </c>
      <c r="B15">
        <v>49.067163369312013</v>
      </c>
      <c r="C15">
        <v>75118</v>
      </c>
      <c r="D15">
        <v>30981</v>
      </c>
      <c r="E15">
        <v>30.670444992405862</v>
      </c>
    </row>
    <row r="16" spans="1:5" x14ac:dyDescent="0.25">
      <c r="A16">
        <v>1</v>
      </c>
      <c r="B16">
        <v>41.663739790153159</v>
      </c>
      <c r="C16">
        <v>201058</v>
      </c>
      <c r="D16">
        <v>46067</v>
      </c>
      <c r="E16">
        <v>81.099246821725131</v>
      </c>
    </row>
    <row r="17" spans="1:5" x14ac:dyDescent="0.25">
      <c r="A17">
        <v>1</v>
      </c>
      <c r="B17">
        <v>45.883584870962089</v>
      </c>
      <c r="C17">
        <v>269068</v>
      </c>
      <c r="D17">
        <v>88318</v>
      </c>
      <c r="E17">
        <v>33.114749761779649</v>
      </c>
    </row>
    <row r="18" spans="1:5" x14ac:dyDescent="0.25">
      <c r="A18">
        <v>1</v>
      </c>
      <c r="B18">
        <v>46.892334407170139</v>
      </c>
      <c r="C18">
        <v>180770</v>
      </c>
      <c r="D18">
        <v>51502</v>
      </c>
      <c r="E18">
        <v>97.171430451751888</v>
      </c>
    </row>
    <row r="19" spans="1:5" x14ac:dyDescent="0.25">
      <c r="A19">
        <v>0</v>
      </c>
      <c r="B19">
        <v>30.983571418532435</v>
      </c>
      <c r="C19">
        <v>366837</v>
      </c>
      <c r="D19">
        <v>81771</v>
      </c>
      <c r="E19">
        <v>23.699029881488016</v>
      </c>
    </row>
    <row r="20" spans="1:5" x14ac:dyDescent="0.25">
      <c r="A20">
        <v>1</v>
      </c>
      <c r="B20">
        <v>29.79216626441594</v>
      </c>
      <c r="C20">
        <v>252610</v>
      </c>
      <c r="D20">
        <v>60301</v>
      </c>
      <c r="E20">
        <v>38.16937431073886</v>
      </c>
    </row>
    <row r="21" spans="1:5" x14ac:dyDescent="0.25">
      <c r="A21">
        <v>1</v>
      </c>
      <c r="B21">
        <v>23.866700968472308</v>
      </c>
      <c r="C21">
        <v>89594</v>
      </c>
      <c r="D21">
        <v>30579</v>
      </c>
      <c r="E21">
        <v>78.730879009390804</v>
      </c>
    </row>
    <row r="22" spans="1:5" x14ac:dyDescent="0.25">
      <c r="A22">
        <v>0</v>
      </c>
      <c r="B22">
        <v>31.764906085515136</v>
      </c>
      <c r="C22">
        <v>319507</v>
      </c>
      <c r="D22">
        <v>39336</v>
      </c>
      <c r="E22">
        <v>5.4380740686268894</v>
      </c>
    </row>
    <row r="23" spans="1:5" x14ac:dyDescent="0.25">
      <c r="A23">
        <v>0</v>
      </c>
      <c r="B23">
        <v>28.75633834560653</v>
      </c>
      <c r="C23">
        <v>77928</v>
      </c>
      <c r="D23">
        <v>82040</v>
      </c>
      <c r="E23">
        <v>79.903159449362619</v>
      </c>
    </row>
    <row r="24" spans="1:5" x14ac:dyDescent="0.25">
      <c r="A24">
        <v>1</v>
      </c>
      <c r="B24">
        <v>24.427895991845475</v>
      </c>
      <c r="C24">
        <v>301545</v>
      </c>
      <c r="D24">
        <v>53204</v>
      </c>
      <c r="E24">
        <v>68.620951900885473</v>
      </c>
    </row>
    <row r="25" spans="1:5" x14ac:dyDescent="0.25">
      <c r="A25">
        <v>0</v>
      </c>
      <c r="B25">
        <v>29.55808808307598</v>
      </c>
      <c r="C25">
        <v>81595</v>
      </c>
      <c r="D25">
        <v>119604</v>
      </c>
      <c r="E25">
        <v>30.940165453123143</v>
      </c>
    </row>
    <row r="26" spans="1:5" x14ac:dyDescent="0.25">
      <c r="A26">
        <v>1</v>
      </c>
      <c r="B26">
        <v>49.987913870462798</v>
      </c>
      <c r="C26">
        <v>246218</v>
      </c>
      <c r="D26">
        <v>88950</v>
      </c>
      <c r="E26">
        <v>70.860860168946473</v>
      </c>
    </row>
    <row r="27" spans="1:5" x14ac:dyDescent="0.25">
      <c r="A27">
        <v>0</v>
      </c>
      <c r="B27">
        <v>44.947690485726035</v>
      </c>
      <c r="C27">
        <v>80568</v>
      </c>
      <c r="D27">
        <v>56290</v>
      </c>
      <c r="E27">
        <v>15.363378028966125</v>
      </c>
    </row>
    <row r="28" spans="1:5" x14ac:dyDescent="0.25">
      <c r="A28">
        <v>0</v>
      </c>
      <c r="B28">
        <v>39.368729142898125</v>
      </c>
      <c r="C28">
        <v>42110</v>
      </c>
      <c r="D28">
        <v>48560</v>
      </c>
      <c r="E28">
        <v>11.435612748666827</v>
      </c>
    </row>
    <row r="29" spans="1:5" x14ac:dyDescent="0.25">
      <c r="A29">
        <v>1</v>
      </c>
      <c r="B29">
        <v>35.775304107811678</v>
      </c>
      <c r="C29">
        <v>267822</v>
      </c>
      <c r="D29">
        <v>105626</v>
      </c>
      <c r="E29">
        <v>79.445996210626973</v>
      </c>
    </row>
    <row r="30" spans="1:5" x14ac:dyDescent="0.25">
      <c r="A30">
        <v>1</v>
      </c>
      <c r="B30">
        <v>39.444091155301763</v>
      </c>
      <c r="C30">
        <v>129144</v>
      </c>
      <c r="D30">
        <v>148650</v>
      </c>
      <c r="E30">
        <v>92.420743818651985</v>
      </c>
    </row>
    <row r="31" spans="1:5" x14ac:dyDescent="0.25">
      <c r="A31">
        <v>0</v>
      </c>
      <c r="B31">
        <v>34.291751088454419</v>
      </c>
      <c r="C31">
        <v>140490</v>
      </c>
      <c r="D31">
        <v>69963</v>
      </c>
      <c r="E31">
        <v>15.209586105151686</v>
      </c>
    </row>
    <row r="32" spans="1:5" x14ac:dyDescent="0.25">
      <c r="A32">
        <v>1</v>
      </c>
      <c r="B32">
        <v>38.05475105631028</v>
      </c>
      <c r="C32">
        <v>347178</v>
      </c>
      <c r="D32">
        <v>23727</v>
      </c>
      <c r="E32">
        <v>39.271953328793629</v>
      </c>
    </row>
    <row r="33" spans="1:5" x14ac:dyDescent="0.25">
      <c r="A33">
        <v>1</v>
      </c>
      <c r="B33">
        <v>42.868699395245415</v>
      </c>
      <c r="C33">
        <v>254030</v>
      </c>
      <c r="D33">
        <v>102319</v>
      </c>
      <c r="E33">
        <v>43.407187603063363</v>
      </c>
    </row>
    <row r="34" spans="1:5" x14ac:dyDescent="0.25">
      <c r="A34">
        <v>1</v>
      </c>
      <c r="B34">
        <v>30.505596092728382</v>
      </c>
      <c r="C34">
        <v>330794</v>
      </c>
      <c r="D34">
        <v>100935</v>
      </c>
      <c r="E34">
        <v>97.308726493557046</v>
      </c>
    </row>
    <row r="35" spans="1:5" x14ac:dyDescent="0.25">
      <c r="A35">
        <v>0</v>
      </c>
      <c r="B35">
        <v>23.824963482132119</v>
      </c>
      <c r="C35">
        <v>166799</v>
      </c>
      <c r="D35">
        <v>8768</v>
      </c>
      <c r="E35">
        <v>7.3533787621024089</v>
      </c>
    </row>
    <row r="36" spans="1:5" x14ac:dyDescent="0.25">
      <c r="A36">
        <v>1</v>
      </c>
      <c r="B36">
        <v>34.291917877827501</v>
      </c>
      <c r="C36">
        <v>253199</v>
      </c>
      <c r="D36">
        <v>74495</v>
      </c>
      <c r="E36">
        <v>96.778285231646592</v>
      </c>
    </row>
    <row r="37" spans="1:5" x14ac:dyDescent="0.25">
      <c r="A37">
        <v>1</v>
      </c>
      <c r="B37">
        <v>47.636998549938333</v>
      </c>
      <c r="C37">
        <v>139231</v>
      </c>
      <c r="D37">
        <v>62921</v>
      </c>
      <c r="E37">
        <v>49.174511848659037</v>
      </c>
    </row>
    <row r="38" spans="1:5" x14ac:dyDescent="0.25">
      <c r="A38">
        <v>0</v>
      </c>
      <c r="B38">
        <v>36.083528418705278</v>
      </c>
      <c r="C38">
        <v>123440</v>
      </c>
      <c r="D38">
        <v>95790</v>
      </c>
      <c r="E38">
        <v>18.237577137242852</v>
      </c>
    </row>
    <row r="39" spans="1:5" x14ac:dyDescent="0.25">
      <c r="A39">
        <v>0</v>
      </c>
      <c r="B39">
        <v>24.235157734415921</v>
      </c>
      <c r="C39">
        <v>21297</v>
      </c>
      <c r="D39">
        <v>72384</v>
      </c>
      <c r="E39">
        <v>40.436526272281753</v>
      </c>
    </row>
    <row r="40" spans="1:5" x14ac:dyDescent="0.25">
      <c r="A40">
        <v>0</v>
      </c>
      <c r="B40">
        <v>46.110655388421009</v>
      </c>
      <c r="C40">
        <v>104608</v>
      </c>
      <c r="D40">
        <v>92672</v>
      </c>
      <c r="E40">
        <v>34.370093945910995</v>
      </c>
    </row>
    <row r="41" spans="1:5" x14ac:dyDescent="0.25">
      <c r="A41">
        <v>1</v>
      </c>
      <c r="B41">
        <v>31.371087635233316</v>
      </c>
      <c r="C41">
        <v>395738</v>
      </c>
      <c r="D41">
        <v>54693</v>
      </c>
      <c r="E41">
        <v>69.821879640004681</v>
      </c>
    </row>
    <row r="42" spans="1:5" x14ac:dyDescent="0.25">
      <c r="A42">
        <v>1</v>
      </c>
      <c r="B42">
        <v>48.494342427665039</v>
      </c>
      <c r="C42">
        <v>147126</v>
      </c>
      <c r="D42">
        <v>116784</v>
      </c>
      <c r="E42">
        <v>59.364579337077259</v>
      </c>
    </row>
    <row r="43" spans="1:5" x14ac:dyDescent="0.25">
      <c r="A43">
        <v>0</v>
      </c>
      <c r="B43">
        <v>35.81832311801687</v>
      </c>
      <c r="C43">
        <v>123612</v>
      </c>
      <c r="D43">
        <v>103674</v>
      </c>
      <c r="E43">
        <v>10.246995501146117</v>
      </c>
    </row>
    <row r="44" spans="1:5" x14ac:dyDescent="0.25">
      <c r="A44">
        <v>1</v>
      </c>
      <c r="B44">
        <v>25.506093755841917</v>
      </c>
      <c r="C44">
        <v>198647</v>
      </c>
      <c r="D44">
        <v>72408</v>
      </c>
      <c r="E44">
        <v>91.458957824684916</v>
      </c>
    </row>
    <row r="45" spans="1:5" x14ac:dyDescent="0.25">
      <c r="A45">
        <v>0</v>
      </c>
      <c r="B45">
        <v>41.741508310390877</v>
      </c>
      <c r="C45">
        <v>257136</v>
      </c>
      <c r="D45">
        <v>41589</v>
      </c>
      <c r="E45">
        <v>11.682030410598699</v>
      </c>
    </row>
    <row r="46" spans="1:5" x14ac:dyDescent="0.25">
      <c r="A46">
        <v>1</v>
      </c>
      <c r="B46">
        <v>36.458992539402203</v>
      </c>
      <c r="C46">
        <v>308633</v>
      </c>
      <c r="D46">
        <v>26682</v>
      </c>
      <c r="E46">
        <v>82.948945963631857</v>
      </c>
    </row>
    <row r="47" spans="1:5" x14ac:dyDescent="0.25">
      <c r="A47">
        <v>1</v>
      </c>
      <c r="B47">
        <v>33.770945657071081</v>
      </c>
      <c r="C47">
        <v>229458</v>
      </c>
      <c r="D47">
        <v>111979</v>
      </c>
      <c r="E47">
        <v>57.559701088988831</v>
      </c>
    </row>
    <row r="48" spans="1:5" x14ac:dyDescent="0.25">
      <c r="A48">
        <v>0</v>
      </c>
      <c r="B48">
        <v>46.42893298162938</v>
      </c>
      <c r="C48">
        <v>28689</v>
      </c>
      <c r="D48">
        <v>45703</v>
      </c>
      <c r="E48">
        <v>24.587284144397572</v>
      </c>
    </row>
    <row r="49" spans="1:5" x14ac:dyDescent="0.25">
      <c r="A49">
        <v>1</v>
      </c>
      <c r="B49">
        <v>47.435588969809999</v>
      </c>
      <c r="C49">
        <v>291241</v>
      </c>
      <c r="D49">
        <v>66709</v>
      </c>
      <c r="E49">
        <v>35.266230487359351</v>
      </c>
    </row>
    <row r="50" spans="1:5" x14ac:dyDescent="0.25">
      <c r="A50">
        <v>0</v>
      </c>
      <c r="B50">
        <v>42.518018292826213</v>
      </c>
      <c r="C50">
        <v>257177</v>
      </c>
      <c r="D50">
        <v>47137</v>
      </c>
      <c r="E50">
        <v>11.926602277900898</v>
      </c>
    </row>
    <row r="51" spans="1:5" x14ac:dyDescent="0.25">
      <c r="A51">
        <v>1</v>
      </c>
      <c r="B51">
        <v>24.539589325251541</v>
      </c>
      <c r="C51">
        <v>327176</v>
      </c>
      <c r="D51">
        <v>83861</v>
      </c>
      <c r="E51">
        <v>70.701726674714649</v>
      </c>
    </row>
    <row r="52" spans="1:5" x14ac:dyDescent="0.25">
      <c r="A52">
        <v>1</v>
      </c>
      <c r="B52">
        <v>32.591005504944476</v>
      </c>
      <c r="C52">
        <v>300217</v>
      </c>
      <c r="D52">
        <v>98715</v>
      </c>
      <c r="E52">
        <v>32.97360308809786</v>
      </c>
    </row>
    <row r="53" spans="1:5" x14ac:dyDescent="0.25">
      <c r="A53">
        <v>1</v>
      </c>
      <c r="B53">
        <v>49.449055189375237</v>
      </c>
      <c r="C53">
        <v>288250</v>
      </c>
      <c r="D53">
        <v>66926</v>
      </c>
      <c r="E53">
        <v>92.712688878475291</v>
      </c>
    </row>
    <row r="54" spans="1:5" x14ac:dyDescent="0.25">
      <c r="A54">
        <v>1</v>
      </c>
      <c r="B54">
        <v>27.847344529147925</v>
      </c>
      <c r="C54">
        <v>123497</v>
      </c>
      <c r="D54">
        <v>76926</v>
      </c>
      <c r="E54">
        <v>71.603439510096905</v>
      </c>
    </row>
    <row r="55" spans="1:5" x14ac:dyDescent="0.25">
      <c r="A55">
        <v>0</v>
      </c>
      <c r="B55">
        <v>34.313492251423021</v>
      </c>
      <c r="C55">
        <v>119363</v>
      </c>
      <c r="D55">
        <v>40180</v>
      </c>
      <c r="E55">
        <v>32.406505629128532</v>
      </c>
    </row>
    <row r="56" spans="1:5" x14ac:dyDescent="0.25">
      <c r="A56">
        <v>1</v>
      </c>
      <c r="B56">
        <v>43.394281059676786</v>
      </c>
      <c r="C56">
        <v>368879</v>
      </c>
      <c r="D56">
        <v>71501</v>
      </c>
      <c r="E56">
        <v>41.372000108950886</v>
      </c>
    </row>
    <row r="57" spans="1:5" x14ac:dyDescent="0.25">
      <c r="A57">
        <v>1</v>
      </c>
      <c r="B57">
        <v>36.580553738529481</v>
      </c>
      <c r="C57">
        <v>227295</v>
      </c>
      <c r="D57">
        <v>105233</v>
      </c>
      <c r="E57">
        <v>98.047971979255621</v>
      </c>
    </row>
    <row r="58" spans="1:5" x14ac:dyDescent="0.25">
      <c r="A58">
        <v>0</v>
      </c>
      <c r="B58">
        <v>31.313070910520516</v>
      </c>
      <c r="C58">
        <v>164143</v>
      </c>
      <c r="D58">
        <v>40106</v>
      </c>
      <c r="E58">
        <v>13.598882305178961</v>
      </c>
    </row>
    <row r="59" spans="1:5" x14ac:dyDescent="0.25">
      <c r="A59">
        <v>0</v>
      </c>
      <c r="B59">
        <v>31.806684930193789</v>
      </c>
      <c r="C59">
        <v>22374</v>
      </c>
      <c r="D59">
        <v>44907</v>
      </c>
      <c r="E59">
        <v>85.281580811499666</v>
      </c>
    </row>
    <row r="60" spans="1:5" x14ac:dyDescent="0.25">
      <c r="A60">
        <v>1</v>
      </c>
      <c r="B60">
        <v>23.525783650407035</v>
      </c>
      <c r="C60">
        <v>311692</v>
      </c>
      <c r="D60">
        <v>115120</v>
      </c>
      <c r="E60">
        <v>46.812125810300429</v>
      </c>
    </row>
    <row r="61" spans="1:5" x14ac:dyDescent="0.25">
      <c r="A61">
        <v>1</v>
      </c>
      <c r="B61">
        <v>48.651847828862998</v>
      </c>
      <c r="C61">
        <v>320398</v>
      </c>
      <c r="D61">
        <v>54659</v>
      </c>
      <c r="E61">
        <v>31.823205972273556</v>
      </c>
    </row>
    <row r="62" spans="1:5" x14ac:dyDescent="0.25">
      <c r="A62">
        <v>0</v>
      </c>
      <c r="B62">
        <v>44.509047239697075</v>
      </c>
      <c r="C62">
        <v>77344</v>
      </c>
      <c r="D62">
        <v>130528</v>
      </c>
      <c r="E62">
        <v>18.302934524944391</v>
      </c>
    </row>
    <row r="63" spans="1:5" x14ac:dyDescent="0.25">
      <c r="A63">
        <v>1</v>
      </c>
      <c r="B63">
        <v>47.12489159105025</v>
      </c>
      <c r="C63">
        <v>374295</v>
      </c>
      <c r="D63">
        <v>145028</v>
      </c>
      <c r="E63">
        <v>83.136907565297676</v>
      </c>
    </row>
    <row r="64" spans="1:5" x14ac:dyDescent="0.25">
      <c r="A64">
        <v>1</v>
      </c>
      <c r="B64">
        <v>48.410428420281946</v>
      </c>
      <c r="C64">
        <v>221327</v>
      </c>
      <c r="D64">
        <v>78382</v>
      </c>
      <c r="E64">
        <v>52.488082522701035</v>
      </c>
    </row>
    <row r="65" spans="1:5" x14ac:dyDescent="0.25">
      <c r="A65">
        <v>0</v>
      </c>
      <c r="B65">
        <v>25.968191633448704</v>
      </c>
      <c r="C65">
        <v>319292</v>
      </c>
      <c r="D65">
        <v>77790</v>
      </c>
      <c r="E65">
        <v>26.0095145402111</v>
      </c>
    </row>
    <row r="66" spans="1:5" x14ac:dyDescent="0.25">
      <c r="A66">
        <v>0</v>
      </c>
      <c r="B66">
        <v>23.195440442048834</v>
      </c>
      <c r="C66">
        <v>126084</v>
      </c>
      <c r="D66">
        <v>29624</v>
      </c>
      <c r="E66">
        <v>22.784220338649178</v>
      </c>
    </row>
    <row r="67" spans="1:5" x14ac:dyDescent="0.25">
      <c r="A67">
        <v>1</v>
      </c>
      <c r="B67">
        <v>38.294917994288582</v>
      </c>
      <c r="C67">
        <v>325299</v>
      </c>
      <c r="D67">
        <v>145654</v>
      </c>
      <c r="E67">
        <v>94.832714567943981</v>
      </c>
    </row>
    <row r="68" spans="1:5" x14ac:dyDescent="0.25">
      <c r="A68">
        <v>1</v>
      </c>
      <c r="B68">
        <v>33.378175345777635</v>
      </c>
      <c r="C68">
        <v>199557</v>
      </c>
      <c r="D68">
        <v>64899</v>
      </c>
      <c r="E68">
        <v>61.690906753593922</v>
      </c>
    </row>
    <row r="69" spans="1:5" x14ac:dyDescent="0.25">
      <c r="A69">
        <v>1</v>
      </c>
      <c r="B69">
        <v>24.107019463878878</v>
      </c>
      <c r="C69">
        <v>322119</v>
      </c>
      <c r="D69">
        <v>28433</v>
      </c>
      <c r="E69">
        <v>89.89508751095363</v>
      </c>
    </row>
    <row r="70" spans="1:5" x14ac:dyDescent="0.25">
      <c r="A70">
        <v>1</v>
      </c>
      <c r="B70">
        <v>49.290047497758898</v>
      </c>
      <c r="C70">
        <v>111207</v>
      </c>
      <c r="D70">
        <v>115187</v>
      </c>
      <c r="E70">
        <v>93.769416061061023</v>
      </c>
    </row>
    <row r="71" spans="1:5" x14ac:dyDescent="0.25">
      <c r="A71">
        <v>1</v>
      </c>
      <c r="B71">
        <v>28.755399947466863</v>
      </c>
      <c r="C71">
        <v>380425</v>
      </c>
      <c r="D71">
        <v>57865</v>
      </c>
      <c r="E71">
        <v>76.305453757937656</v>
      </c>
    </row>
    <row r="72" spans="1:5" x14ac:dyDescent="0.25">
      <c r="A72">
        <v>0</v>
      </c>
      <c r="B72">
        <v>43.326395967346841</v>
      </c>
      <c r="C72">
        <v>314503</v>
      </c>
      <c r="D72">
        <v>65735</v>
      </c>
      <c r="E72">
        <v>20.061644431998161</v>
      </c>
    </row>
    <row r="73" spans="1:5" x14ac:dyDescent="0.25">
      <c r="A73">
        <v>1</v>
      </c>
      <c r="B73">
        <v>30.861871759537173</v>
      </c>
      <c r="C73">
        <v>129050</v>
      </c>
      <c r="D73">
        <v>106619</v>
      </c>
      <c r="E73">
        <v>61.243375931087172</v>
      </c>
    </row>
    <row r="74" spans="1:5" x14ac:dyDescent="0.25">
      <c r="A74">
        <v>0</v>
      </c>
      <c r="B74">
        <v>45.038151021007664</v>
      </c>
      <c r="C74">
        <v>99555</v>
      </c>
      <c r="D74">
        <v>60895</v>
      </c>
      <c r="E74">
        <v>66.010369496323904</v>
      </c>
    </row>
    <row r="75" spans="1:5" x14ac:dyDescent="0.25">
      <c r="A75">
        <v>1</v>
      </c>
      <c r="B75">
        <v>39.428393243350989</v>
      </c>
      <c r="C75">
        <v>99596</v>
      </c>
      <c r="D75">
        <v>144329</v>
      </c>
      <c r="E75">
        <v>73.767940562251866</v>
      </c>
    </row>
    <row r="76" spans="1:5" x14ac:dyDescent="0.25">
      <c r="A76">
        <v>1</v>
      </c>
      <c r="B76">
        <v>39.07943130472735</v>
      </c>
      <c r="C76">
        <v>274953</v>
      </c>
      <c r="D76">
        <v>64235</v>
      </c>
      <c r="E76">
        <v>61.132280766641927</v>
      </c>
    </row>
    <row r="77" spans="1:5" x14ac:dyDescent="0.25">
      <c r="A77">
        <v>0</v>
      </c>
      <c r="B77">
        <v>25.57501799392265</v>
      </c>
      <c r="C77">
        <v>116912</v>
      </c>
      <c r="D77">
        <v>72306</v>
      </c>
      <c r="E77">
        <v>26.584382894890553</v>
      </c>
    </row>
    <row r="78" spans="1:5" x14ac:dyDescent="0.25">
      <c r="A78">
        <v>0</v>
      </c>
      <c r="B78">
        <v>46.921407673522758</v>
      </c>
      <c r="C78">
        <v>51788</v>
      </c>
      <c r="D78">
        <v>117811</v>
      </c>
      <c r="E78">
        <v>83.129500621186864</v>
      </c>
    </row>
    <row r="79" spans="1:5" x14ac:dyDescent="0.25">
      <c r="A79">
        <v>0</v>
      </c>
      <c r="B79">
        <v>29.386827570114349</v>
      </c>
      <c r="C79">
        <v>35227</v>
      </c>
      <c r="D79">
        <v>120620</v>
      </c>
      <c r="E79">
        <v>70.549120882155378</v>
      </c>
    </row>
    <row r="80" spans="1:5" x14ac:dyDescent="0.25">
      <c r="A80">
        <v>0</v>
      </c>
      <c r="B80">
        <v>37.971725929261126</v>
      </c>
      <c r="C80">
        <v>140553</v>
      </c>
      <c r="D80">
        <v>17178</v>
      </c>
      <c r="E80">
        <v>22.241268190285567</v>
      </c>
    </row>
    <row r="81" spans="1:5" x14ac:dyDescent="0.25">
      <c r="A81">
        <v>0</v>
      </c>
      <c r="B81">
        <v>30.916868719926576</v>
      </c>
      <c r="C81">
        <v>26707</v>
      </c>
      <c r="D81">
        <v>33491</v>
      </c>
      <c r="E81">
        <v>65.957223353949814</v>
      </c>
    </row>
    <row r="82" spans="1:5" x14ac:dyDescent="0.25">
      <c r="A82">
        <v>1</v>
      </c>
      <c r="B82">
        <v>37.829956169920962</v>
      </c>
      <c r="C82">
        <v>328312</v>
      </c>
      <c r="D82">
        <v>132832</v>
      </c>
      <c r="E82">
        <v>88.870152632234777</v>
      </c>
    </row>
    <row r="83" spans="1:5" x14ac:dyDescent="0.25">
      <c r="A83">
        <v>0</v>
      </c>
      <c r="B83">
        <v>26.935221547616131</v>
      </c>
      <c r="C83">
        <v>229619</v>
      </c>
      <c r="D83">
        <v>5259</v>
      </c>
      <c r="E83">
        <v>21.345174293432621</v>
      </c>
    </row>
    <row r="84" spans="1:5" x14ac:dyDescent="0.25">
      <c r="A84">
        <v>1</v>
      </c>
      <c r="B84">
        <v>29.84757103841897</v>
      </c>
      <c r="C84">
        <v>134520</v>
      </c>
      <c r="D84">
        <v>138197</v>
      </c>
      <c r="E84">
        <v>74.742386695526775</v>
      </c>
    </row>
    <row r="85" spans="1:5" x14ac:dyDescent="0.25">
      <c r="A85">
        <v>1</v>
      </c>
      <c r="B85">
        <v>31.255144377091945</v>
      </c>
      <c r="C85">
        <v>121938</v>
      </c>
      <c r="D85">
        <v>126810</v>
      </c>
      <c r="E85">
        <v>45.942198264439355</v>
      </c>
    </row>
    <row r="86" spans="1:5" x14ac:dyDescent="0.25">
      <c r="A86">
        <v>0</v>
      </c>
      <c r="B86">
        <v>48.849505558586138</v>
      </c>
      <c r="C86">
        <v>72917</v>
      </c>
      <c r="D86">
        <v>50281</v>
      </c>
      <c r="E86">
        <v>75.580673759202938</v>
      </c>
    </row>
    <row r="87" spans="1:5" x14ac:dyDescent="0.25">
      <c r="A87">
        <v>0</v>
      </c>
      <c r="B87">
        <v>46.240393267360027</v>
      </c>
      <c r="C87">
        <v>233572</v>
      </c>
      <c r="D87">
        <v>8659</v>
      </c>
      <c r="E87">
        <v>68.908934194914394</v>
      </c>
    </row>
    <row r="88" spans="1:5" x14ac:dyDescent="0.25">
      <c r="A88">
        <v>1</v>
      </c>
      <c r="B88">
        <v>33.333391209914474</v>
      </c>
      <c r="C88">
        <v>225826</v>
      </c>
      <c r="D88">
        <v>66906</v>
      </c>
      <c r="E88">
        <v>95.420522708353616</v>
      </c>
    </row>
    <row r="89" spans="1:5" x14ac:dyDescent="0.25">
      <c r="A89">
        <v>0</v>
      </c>
      <c r="B89">
        <v>49.103979749520938</v>
      </c>
      <c r="C89">
        <v>57175</v>
      </c>
      <c r="D89">
        <v>136142</v>
      </c>
      <c r="E89">
        <v>3.0900696807728139</v>
      </c>
    </row>
    <row r="90" spans="1:5" x14ac:dyDescent="0.25">
      <c r="A90">
        <v>0</v>
      </c>
      <c r="B90">
        <v>48.672806410306372</v>
      </c>
      <c r="C90">
        <v>231430</v>
      </c>
      <c r="D90">
        <v>139838</v>
      </c>
      <c r="E90">
        <v>24.287948701315017</v>
      </c>
    </row>
    <row r="91" spans="1:5" x14ac:dyDescent="0.25">
      <c r="A91">
        <v>0</v>
      </c>
      <c r="B91">
        <v>47.895435320654485</v>
      </c>
      <c r="C91">
        <v>84492</v>
      </c>
      <c r="D91">
        <v>95008</v>
      </c>
      <c r="E91">
        <v>25.972870129626216</v>
      </c>
    </row>
    <row r="92" spans="1:5" x14ac:dyDescent="0.25">
      <c r="A92">
        <v>0</v>
      </c>
      <c r="B92">
        <v>39.175838305370995</v>
      </c>
      <c r="C92">
        <v>88783</v>
      </c>
      <c r="D92">
        <v>42090</v>
      </c>
      <c r="E92">
        <v>42.714390049035657</v>
      </c>
    </row>
    <row r="93" spans="1:5" x14ac:dyDescent="0.25">
      <c r="A93">
        <v>0</v>
      </c>
      <c r="B93">
        <v>26.888690829844109</v>
      </c>
      <c r="C93">
        <v>41852</v>
      </c>
      <c r="D93">
        <v>96595</v>
      </c>
      <c r="E93">
        <v>25.308519779910569</v>
      </c>
    </row>
    <row r="94" spans="1:5" x14ac:dyDescent="0.25">
      <c r="A94">
        <v>1</v>
      </c>
      <c r="B94">
        <v>42.899487906207746</v>
      </c>
      <c r="C94">
        <v>78826</v>
      </c>
      <c r="D94">
        <v>83214</v>
      </c>
      <c r="E94">
        <v>91.053546450621198</v>
      </c>
    </row>
    <row r="95" spans="1:5" x14ac:dyDescent="0.25">
      <c r="A95">
        <v>0</v>
      </c>
      <c r="B95">
        <v>26.992623952045484</v>
      </c>
      <c r="C95">
        <v>69066</v>
      </c>
      <c r="D95">
        <v>17410</v>
      </c>
      <c r="E95">
        <v>73.034840027969025</v>
      </c>
    </row>
    <row r="96" spans="1:5" x14ac:dyDescent="0.25">
      <c r="A96">
        <v>0</v>
      </c>
      <c r="B96">
        <v>26.240840421220376</v>
      </c>
      <c r="C96">
        <v>172151</v>
      </c>
      <c r="D96">
        <v>8710</v>
      </c>
      <c r="E96">
        <v>15.847593442787741</v>
      </c>
    </row>
    <row r="97" spans="1:5" x14ac:dyDescent="0.25">
      <c r="A97">
        <v>1</v>
      </c>
      <c r="B97">
        <v>43.265388131224071</v>
      </c>
      <c r="C97">
        <v>355946</v>
      </c>
      <c r="D97">
        <v>60968</v>
      </c>
      <c r="E97">
        <v>98.496614423420397</v>
      </c>
    </row>
    <row r="98" spans="1:5" x14ac:dyDescent="0.25">
      <c r="A98">
        <v>0</v>
      </c>
      <c r="B98">
        <v>48.524010547351416</v>
      </c>
      <c r="C98">
        <v>265997</v>
      </c>
      <c r="D98">
        <v>35150</v>
      </c>
      <c r="E98">
        <v>24.344470548420915</v>
      </c>
    </row>
    <row r="99" spans="1:5" x14ac:dyDescent="0.25">
      <c r="A99">
        <v>1</v>
      </c>
      <c r="B99">
        <v>28.204857288435484</v>
      </c>
      <c r="C99">
        <v>281476</v>
      </c>
      <c r="D99">
        <v>75058</v>
      </c>
      <c r="E99">
        <v>39.343116266885261</v>
      </c>
    </row>
    <row r="100" spans="1:5" x14ac:dyDescent="0.25">
      <c r="A100">
        <v>1</v>
      </c>
      <c r="B100">
        <v>27.545838169196379</v>
      </c>
      <c r="C100">
        <v>296180</v>
      </c>
      <c r="D100">
        <v>138658</v>
      </c>
      <c r="E100">
        <v>96.885543778347127</v>
      </c>
    </row>
    <row r="101" spans="1:5" x14ac:dyDescent="0.25">
      <c r="A101">
        <v>0</v>
      </c>
      <c r="B101">
        <v>32.231037856694741</v>
      </c>
      <c r="C101">
        <v>21997</v>
      </c>
      <c r="D101">
        <v>125974</v>
      </c>
      <c r="E101">
        <v>52.37398317326317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DataGen</vt:lpstr>
      <vt:lpstr>Criteria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Agarwal</dc:creator>
  <cp:lastModifiedBy>Ankush Agarwal</cp:lastModifiedBy>
  <dcterms:created xsi:type="dcterms:W3CDTF">2022-11-02T17:12:31Z</dcterms:created>
  <dcterms:modified xsi:type="dcterms:W3CDTF">2022-12-13T13:51:20Z</dcterms:modified>
</cp:coreProperties>
</file>