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Queenie/Desktop/ORIE5380 Optimization/hw/hw3/"/>
    </mc:Choice>
  </mc:AlternateContent>
  <bookViews>
    <workbookView xWindow="2020" yWindow="1940" windowWidth="28800" windowHeight="16180" tabRatio="500" activeTab="1"/>
  </bookViews>
  <sheets>
    <sheet name="工作表1" sheetId="1" r:id="rId1"/>
    <sheet name="工作表2" sheetId="2" r:id="rId2"/>
  </sheets>
  <definedNames>
    <definedName name="solver_adj" localSheetId="0" hidden="1">工作表1!$A$6:$C$6</definedName>
    <definedName name="solver_adj" localSheetId="1" hidden="1">工作表2!$A$6:$B$6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工作表1!$A$10</definedName>
    <definedName name="solver_lhs1" localSheetId="1" hidden="1">工作表2!$A$10</definedName>
    <definedName name="solver_lhs2" localSheetId="0" hidden="1">工作表1!$A$9</definedName>
    <definedName name="solver_lhs2" localSheetId="1" hidden="1">工作表2!$A$11</definedName>
    <definedName name="solver_lhs3" localSheetId="1" hidden="1">工作表2!$A$9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opt" localSheetId="0" hidden="1">工作表1!$B$3</definedName>
    <definedName name="solver_opt" localSheetId="1" hidden="1">工作表2!$A$16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1" hidden="1">1</definedName>
    <definedName name="solver_rhs1" localSheetId="0" hidden="1">工作表1!$C$10</definedName>
    <definedName name="solver_rhs1" localSheetId="1" hidden="1">工作表2!$C$10</definedName>
    <definedName name="solver_rhs2" localSheetId="0" hidden="1">工作表1!$C$9</definedName>
    <definedName name="solver_rhs2" localSheetId="1" hidden="1">工作表2!$C$11</definedName>
    <definedName name="solver_rhs3" localSheetId="1" hidden="1">工作表2!$C$9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A10" i="2"/>
  <c r="A9" i="2"/>
  <c r="B3" i="2"/>
  <c r="A9" i="1"/>
  <c r="A10" i="1"/>
  <c r="B3" i="1"/>
</calcChain>
</file>

<file path=xl/sharedStrings.xml><?xml version="1.0" encoding="utf-8"?>
<sst xmlns="http://schemas.openxmlformats.org/spreadsheetml/2006/main" count="16" uniqueCount="15">
  <si>
    <t>Objective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</si>
  <si>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</si>
  <si>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</si>
  <si>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</si>
  <si>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Constraints</t>
    <phoneticPr fontId="1" type="noConversion"/>
  </si>
  <si>
    <t>&lt;=</t>
    <phoneticPr fontId="1" type="noConversion"/>
  </si>
  <si>
    <t>&lt;=</t>
    <phoneticPr fontId="1" type="noConversion"/>
  </si>
  <si>
    <t>Q2</t>
    <phoneticPr fontId="1" type="noConversion"/>
  </si>
  <si>
    <t>Q3</t>
    <phoneticPr fontId="1" type="noConversion"/>
  </si>
  <si>
    <t>Objective</t>
    <phoneticPr fontId="1" type="noConversion"/>
  </si>
  <si>
    <t>x1</t>
    <phoneticPr fontId="1" type="noConversion"/>
  </si>
  <si>
    <t>x2</t>
    <phoneticPr fontId="1" type="noConversion"/>
  </si>
  <si>
    <t>Constraints</t>
    <phoneticPr fontId="1" type="noConversion"/>
  </si>
  <si>
    <t>&lt;=</t>
    <phoneticPr fontId="1" type="noConversion"/>
  </si>
  <si>
    <t>&lt;=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</si>
</sst>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showFormulas="1" zoomScale="192" workbookViewId="0">
      <selection activeCell="E8" sqref="E8"/>
    </sheetView>
  </sheetViews>
  <sheetFormatPr baseColWidth="10" defaultRowHeight="16" x14ac:dyDescent="0.2"/>
  <sheetData>
    <row r="2" spans="1:3" ht="17" thickBot="1" x14ac:dyDescent="0.25">
      <c r="A2" t="s">
        <v>7</v>
      </c>
    </row>
    <row r="3" spans="1:3" ht="17" thickBot="1" x14ac:dyDescent="0.25">
      <c r="A3" s="11" t="s">
        <v>0</v>
      </c>
      <c r="B3" s="2">
        <f>2*A6-6*B6+2*C6</f>
        <v>0</v>
      </c>
      <c r="C3" s="3"/>
    </row>
    <row r="4" spans="1:3" ht="17" thickBot="1" x14ac:dyDescent="0.25"/>
    <row r="5" spans="1:3" x14ac:dyDescent="0.2">
      <c r="A5" s="12" t="s">
        <v>1</v>
      </c>
      <c r="B5" s="13" t="s">
        <v>2</v>
      </c>
      <c r="C5" s="14" t="s">
        <v>3</v>
      </c>
    </row>
    <row r="6" spans="1:3" ht="17" thickBot="1" x14ac:dyDescent="0.25">
      <c r="A6" s="6">
        <v>0</v>
      </c>
      <c r="B6" s="7">
        <v>0.50000000000000011</v>
      </c>
      <c r="C6" s="8">
        <v>1.4999999999999998</v>
      </c>
    </row>
    <row r="7" spans="1:3" ht="17" thickBot="1" x14ac:dyDescent="0.25"/>
    <row r="8" spans="1:3" x14ac:dyDescent="0.2">
      <c r="A8" s="12" t="s">
        <v>4</v>
      </c>
      <c r="B8" s="4"/>
      <c r="C8" s="5"/>
    </row>
    <row r="9" spans="1:3" x14ac:dyDescent="0.2">
      <c r="A9" s="9">
        <f>-2*A6-B6-C6</f>
        <v>-2</v>
      </c>
      <c r="B9" s="1" t="s">
        <v>5</v>
      </c>
      <c r="C9" s="10">
        <v>-2</v>
      </c>
    </row>
    <row r="10" spans="1:3" ht="17" thickBot="1" x14ac:dyDescent="0.25">
      <c r="A10" s="6">
        <f>2*A6-B6+C6</f>
        <v>0.99999999999999967</v>
      </c>
      <c r="B10" s="7" t="s">
        <v>6</v>
      </c>
      <c r="C10" s="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showFormulas="1" tabSelected="1" zoomScale="193" workbookViewId="0">
      <selection activeCell="J10" sqref="J10"/>
    </sheetView>
  </sheetViews>
  <sheetFormatPr baseColWidth="10" defaultRowHeight="16" x14ac:dyDescent="0.2"/>
  <sheetData>
    <row r="2" spans="1:3" ht="17" thickBot="1" x14ac:dyDescent="0.25">
      <c r="A2" t="s">
        <v>8</v>
      </c>
    </row>
    <row r="3" spans="1:3" ht="17" thickBot="1" x14ac:dyDescent="0.25">
      <c r="A3" s="11" t="s">
        <v>9</v>
      </c>
      <c r="B3" s="3">
        <f>B6</f>
        <v>1.2000000000000002</v>
      </c>
    </row>
    <row r="4" spans="1:3" ht="17" thickBot="1" x14ac:dyDescent="0.25"/>
    <row r="5" spans="1:3" x14ac:dyDescent="0.2">
      <c r="A5" s="12" t="s">
        <v>10</v>
      </c>
      <c r="B5" s="14" t="s">
        <v>11</v>
      </c>
    </row>
    <row r="6" spans="1:3" ht="17" thickBot="1" x14ac:dyDescent="0.25">
      <c r="A6" s="6">
        <v>2.2000002499999995</v>
      </c>
      <c r="B6" s="8">
        <v>1.2000000000000002</v>
      </c>
    </row>
    <row r="7" spans="1:3" ht="17" thickBot="1" x14ac:dyDescent="0.25"/>
    <row r="8" spans="1:3" x14ac:dyDescent="0.2">
      <c r="A8" s="12" t="s">
        <v>12</v>
      </c>
      <c r="B8" s="4"/>
      <c r="C8" s="5"/>
    </row>
    <row r="9" spans="1:3" x14ac:dyDescent="0.2">
      <c r="A9" s="9">
        <f>4*A6+B6</f>
        <v>10.000000999999997</v>
      </c>
      <c r="B9" s="1" t="s">
        <v>13</v>
      </c>
      <c r="C9" s="10">
        <v>10</v>
      </c>
    </row>
    <row r="10" spans="1:3" x14ac:dyDescent="0.2">
      <c r="A10" s="9">
        <f>-A6+B6</f>
        <v>-1.0000002499999994</v>
      </c>
      <c r="B10" s="1" t="s">
        <v>13</v>
      </c>
      <c r="C10" s="10">
        <v>-1</v>
      </c>
    </row>
    <row r="11" spans="1:3" ht="17" thickBot="1" x14ac:dyDescent="0.25">
      <c r="A11" s="6">
        <f>-A6-B6</f>
        <v>-3.4000002499999997</v>
      </c>
      <c r="B11" s="7" t="s">
        <v>14</v>
      </c>
      <c r="C11" s="8">
        <v>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2019-10-03T16:42:02Z</dcterms:created>
  <dcterms:modified xsi:type="dcterms:W3CDTF">2019-10-03T16:58:37Z</dcterms:modified>
</cp:coreProperties>
</file>