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34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FCP-FMP" sheetId="1" state="visible" r:id="rId2"/>
    <sheet name="FCP-FMP-191212" sheetId="2" state="visible" r:id="rId3"/>
    <sheet name="Kraken" sheetId="3" state="visible" r:id="rId4"/>
    <sheet name="FCP-FMP-19122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<sst xmlns="http://schemas.openxmlformats.org/spreadsheetml/2006/main" count="103" uniqueCount="44">
  <si>
    <t xml:space="preserve">-</t>
  </si>
  <si>
    <t xml:space="preserve">google.com</t>
  </si>
  <si>
    <t xml:space="preserve">youtube.com</t>
  </si>
  <si>
    <t xml:space="preserve">facebook.com</t>
  </si>
  <si>
    <t xml:space="preserve">en.wikipedia.org</t>
  </si>
  <si>
    <t xml:space="preserve">amazon.com</t>
  </si>
  <si>
    <t xml:space="preserve">yahoo.com</t>
  </si>
  <si>
    <t xml:space="preserve">bing.com</t>
  </si>
  <si>
    <t xml:space="preserve">ask.com</t>
  </si>
  <si>
    <t xml:space="preserve">##### we have 20 round(s) #####</t>
  </si>
  <si>
    <t xml:space="preserve">AVERAGE</t>
  </si>
  <si>
    <t xml:space="preserve">Baseline-FP</t>
  </si>
  <si>
    <t xml:space="preserve">Baseline</t>
  </si>
  <si>
    <t xml:space="preserve">Unknown</t>
  </si>
  <si>
    <t xml:space="preserve">TIM</t>
  </si>
  <si>
    <t xml:space="preserve">TIM-w/o-updating-frame-chain</t>
  </si>
  <si>
    <t xml:space="preserve">Baseline-FCP</t>
  </si>
  <si>
    <t xml:space="preserve">AVERAGE exclude youtube</t>
  </si>
  <si>
    <t xml:space="preserve">overhead</t>
  </si>
  <si>
    <t xml:space="preserve">Baseline-FMP</t>
  </si>
  <si>
    <t xml:space="preserve">TIM-FP</t>
  </si>
  <si>
    <t xml:space="preserve">TIM-FCP</t>
  </si>
  <si>
    <t xml:space="preserve">TIM-FMP</t>
  </si>
  <si>
    <t xml:space="preserve">TIM-w/o-frame-chain-FP</t>
  </si>
  <si>
    <t xml:space="preserve">TIM-w/o-frame-chain-FCP</t>
  </si>
  <si>
    <t xml:space="preserve">TIM-w/o-frame-chain-FMP</t>
  </si>
  <si>
    <t xml:space="preserve">##### we have 10 round(s) #####</t>
  </si>
  <si>
    <t xml:space="preserve">total</t>
  </si>
  <si>
    <t xml:space="preserve">TIM (Fallback)-FP</t>
  </si>
  <si>
    <t xml:space="preserve">TIM (Fallback)-FCP</t>
  </si>
  <si>
    <t xml:space="preserve">TIM (Fallback)-FMP</t>
  </si>
  <si>
    <t xml:space="preserve">Total</t>
  </si>
  <si>
    <t xml:space="preserve">ai</t>
  </si>
  <si>
    <t xml:space="preserve">audio</t>
  </si>
  <si>
    <t xml:space="preserve">imaging</t>
  </si>
  <si>
    <t xml:space="preserve">json</t>
  </si>
  <si>
    <t xml:space="preserve">stanford</t>
  </si>
  <si>
    <t xml:space="preserve">TIM fallback</t>
  </si>
  <si>
    <t xml:space="preserve">https://krakenbenchmark.mozilla.org/kraken-1.1/driver</t>
  </si>
  <si>
    <t xml:space="preserve">tmall.com</t>
  </si>
  <si>
    <t xml:space="preserve">baidu.com</t>
  </si>
  <si>
    <t xml:space="preserve">qq.com</t>
  </si>
  <si>
    <t xml:space="preserve">sohu.com</t>
  </si>
  <si>
    <t xml:space="preserve">taobao.com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</si>
</sst>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b val="true"/>
      <sz val="12.5"/>
      <color rgb="FF595959"/>
      <name val="Calibri"/>
      <family val="2"/>
    </font>
    <font>
      <b val="true"/>
      <sz val="12"/>
      <color rgb="FF595959"/>
      <name val="Calibri"/>
      <family val="2"/>
    </font>
    <font>
      <b val="true"/>
      <sz val="16"/>
      <color rgb="FF595959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 val="true"/>
      <sz val="13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4B4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ADADA"/>
      <rgbColor rgb="FFFFFF99"/>
      <rgbColor rgb="FF83CAFF"/>
      <rgbColor rgb="FFFF99CC"/>
      <rgbColor rgb="FFB3B3B3"/>
      <rgbColor rgb="FFFFCC99"/>
      <rgbColor rgb="FF4472C4"/>
      <rgbColor rgb="FF33CCCC"/>
      <rgbColor rgb="FF99CC00"/>
      <rgbColor rgb="FFFFD320"/>
      <rgbColor rgb="FFFF9900"/>
      <rgbColor rgb="FFFF420E"/>
      <rgbColor rgb="FF636363"/>
      <rgbColor rgb="FFABABAB"/>
      <rgbColor rgb="FF004586"/>
      <rgbColor rgb="FF579D1C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'FCP-FMP'!$M$4:$M$4</c:f>
              <c:strCache>
                <c:ptCount val="1"/>
                <c:pt idx="0">
                  <c:v>Baseline-FCP</c:v>
                </c:pt>
              </c:strCache>
            </c:strRef>
          </c:tx>
          <c:spPr>
            <a:solidFill>
              <a:srgbClr val="b4b4b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'FCP-FMP'!$N$2:$U$2</c:f>
              <c:strCache>
                <c:ptCount val="8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en.wikipedia.org</c:v>
                </c:pt>
                <c:pt idx="4">
                  <c:v>amazon.com</c:v>
                </c:pt>
                <c:pt idx="5">
                  <c:v>yahoo.com</c:v>
                </c:pt>
                <c:pt idx="6">
                  <c:v>bing.com</c:v>
                </c:pt>
                <c:pt idx="7">
                  <c:v>ask.com</c:v>
                </c:pt>
              </c:strCache>
            </c:strRef>
          </c:cat>
          <c:val>
            <c:numRef>
              <c:f>'FCP-FMP'!$N$4:$U$4</c:f>
              <c:numCache>
                <c:formatCode>General</c:formatCode>
                <c:ptCount val="8"/>
                <c:pt idx="0">
                  <c:v>404.188249999564</c:v>
                </c:pt>
                <c:pt idx="1">
                  <c:v>1923.76317500034</c:v>
                </c:pt>
                <c:pt idx="2">
                  <c:v>3261.90955000016</c:v>
                </c:pt>
                <c:pt idx="3">
                  <c:v>1499.78905000053</c:v>
                </c:pt>
                <c:pt idx="4">
                  <c:v>1488.46907500056</c:v>
                </c:pt>
                <c:pt idx="5">
                  <c:v>3307.9695749999</c:v>
                </c:pt>
                <c:pt idx="6">
                  <c:v>943.130526316204</c:v>
                </c:pt>
                <c:pt idx="7">
                  <c:v>849.275975000113</c:v>
                </c:pt>
              </c:numCache>
            </c:numRef>
          </c:val>
        </c:ser>
        <c:ser>
          <c:idx val="1"/>
          <c:order val="1"/>
          <c:tx>
            <c:strRef>
              <c:f>'FCP-FMP'!$M$7:$M$7</c:f>
              <c:strCache>
                <c:ptCount val="1"/>
                <c:pt idx="0">
                  <c:v>TIM-FCP</c:v>
                </c:pt>
              </c:strCache>
            </c:strRef>
          </c:tx>
          <c:spPr>
            <a:solidFill>
              <a:srgbClr val="ababab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'FCP-FMP'!$N$2:$U$2</c:f>
              <c:strCache>
                <c:ptCount val="8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en.wikipedia.org</c:v>
                </c:pt>
                <c:pt idx="4">
                  <c:v>amazon.com</c:v>
                </c:pt>
                <c:pt idx="5">
                  <c:v>yahoo.com</c:v>
                </c:pt>
                <c:pt idx="6">
                  <c:v>bing.com</c:v>
                </c:pt>
                <c:pt idx="7">
                  <c:v>ask.com</c:v>
                </c:pt>
              </c:strCache>
            </c:strRef>
          </c:cat>
          <c:val>
            <c:numRef>
              <c:f>'FCP-FMP'!$N$7:$U$7</c:f>
              <c:numCache>
                <c:formatCode>General</c:formatCode>
                <c:ptCount val="8"/>
                <c:pt idx="0">
                  <c:v>445.87424999997</c:v>
                </c:pt>
                <c:pt idx="1">
                  <c:v>1920.3417249999</c:v>
                </c:pt>
                <c:pt idx="2">
                  <c:v>3424.79260000055</c:v>
                </c:pt>
                <c:pt idx="3">
                  <c:v>1536.023025</c:v>
                </c:pt>
                <c:pt idx="4">
                  <c:v>1506.18442499954</c:v>
                </c:pt>
                <c:pt idx="5">
                  <c:v>3506.59457499953</c:v>
                </c:pt>
                <c:pt idx="6">
                  <c:v>932.145549999363</c:v>
                </c:pt>
                <c:pt idx="7">
                  <c:v>847.790150000247</c:v>
                </c:pt>
              </c:numCache>
            </c:numRef>
          </c:val>
        </c:ser>
        <c:ser>
          <c:idx val="2"/>
          <c:order val="2"/>
          <c:tx>
            <c:strRef>
              <c:f>'FCP-FMP'!$M$5:$M$5</c:f>
              <c:strCache>
                <c:ptCount val="1"/>
                <c:pt idx="0">
                  <c:v>Baseline-FMP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'FCP-FMP'!$N$2:$U$2</c:f>
              <c:strCache>
                <c:ptCount val="8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en.wikipedia.org</c:v>
                </c:pt>
                <c:pt idx="4">
                  <c:v>amazon.com</c:v>
                </c:pt>
                <c:pt idx="5">
                  <c:v>yahoo.com</c:v>
                </c:pt>
                <c:pt idx="6">
                  <c:v>bing.com</c:v>
                </c:pt>
                <c:pt idx="7">
                  <c:v>ask.com</c:v>
                </c:pt>
              </c:strCache>
            </c:strRef>
          </c:cat>
          <c:val>
            <c:numRef>
              <c:f>'FCP-FMP'!$N$5:$U$5</c:f>
              <c:numCache>
                <c:formatCode>General</c:formatCode>
                <c:ptCount val="8"/>
                <c:pt idx="0">
                  <c:v>1330.48812499958</c:v>
                </c:pt>
                <c:pt idx="1">
                  <c:v>4991.32265000017</c:v>
                </c:pt>
                <c:pt idx="2">
                  <c:v>3261.92292499989</c:v>
                </c:pt>
                <c:pt idx="3">
                  <c:v>1499.80322500038</c:v>
                </c:pt>
                <c:pt idx="4">
                  <c:v>4040.41659999992</c:v>
                </c:pt>
                <c:pt idx="5">
                  <c:v>4113.17607499929</c:v>
                </c:pt>
                <c:pt idx="6">
                  <c:v>995.967868421029</c:v>
                </c:pt>
                <c:pt idx="7">
                  <c:v>849.285400000027</c:v>
                </c:pt>
              </c:numCache>
            </c:numRef>
          </c:val>
        </c:ser>
        <c:ser>
          <c:idx val="3"/>
          <c:order val="3"/>
          <c:tx>
            <c:strRef>
              <c:f>'FCP-FMP'!$M$8:$M$8</c:f>
              <c:strCache>
                <c:ptCount val="1"/>
                <c:pt idx="0">
                  <c:v>TIM-FMP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'FCP-FMP'!$N$2:$U$2</c:f>
              <c:strCache>
                <c:ptCount val="8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en.wikipedia.org</c:v>
                </c:pt>
                <c:pt idx="4">
                  <c:v>amazon.com</c:v>
                </c:pt>
                <c:pt idx="5">
                  <c:v>yahoo.com</c:v>
                </c:pt>
                <c:pt idx="6">
                  <c:v>bing.com</c:v>
                </c:pt>
                <c:pt idx="7">
                  <c:v>ask.com</c:v>
                </c:pt>
              </c:strCache>
            </c:strRef>
          </c:cat>
          <c:val>
            <c:numRef>
              <c:f>'FCP-FMP'!$N$8:$U$8</c:f>
              <c:numCache>
                <c:formatCode>General</c:formatCode>
                <c:ptCount val="8"/>
                <c:pt idx="0">
                  <c:v>1218.33232500078</c:v>
                </c:pt>
                <c:pt idx="1">
                  <c:v>9676.61629999996</c:v>
                </c:pt>
                <c:pt idx="2">
                  <c:v>3483.86977499984</c:v>
                </c:pt>
                <c:pt idx="3">
                  <c:v>1536.17477500028</c:v>
                </c:pt>
                <c:pt idx="4">
                  <c:v>4579.4163250002</c:v>
                </c:pt>
                <c:pt idx="5">
                  <c:v>4436.56709999945</c:v>
                </c:pt>
                <c:pt idx="6">
                  <c:v>975.515574999431</c:v>
                </c:pt>
                <c:pt idx="7">
                  <c:v>847.882800000532</c:v>
                </c:pt>
              </c:numCache>
            </c:numRef>
          </c:val>
        </c:ser>
        <c:gapWidth val="150"/>
        <c:overlap val="-25"/>
        <c:axId val="20765408"/>
        <c:axId val="41518344"/>
      </c:barChart>
      <c:catAx>
        <c:axId val="2076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5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518344"/>
        <c:crosses val="autoZero"/>
        <c:auto val="1"/>
        <c:lblAlgn val="ctr"/>
        <c:lblOffset val="100"/>
      </c:catAx>
      <c:valAx>
        <c:axId val="415183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6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6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Usage(ms)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765408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'FCP-FMP'!$L$14:$L$14</c:f>
              <c:strCache>
                <c:ptCount val="1"/>
                <c:pt idx="0">
                  <c:v>youtube.com</c:v>
                </c:pt>
              </c:strCache>
            </c:strRef>
          </c:tx>
          <c:spPr>
            <a:solidFill>
              <a:srgbClr val="dadada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'FCP-FMP'!$M$14:$M$19</c:f>
              <c:strCache>
                <c:ptCount val="6"/>
                <c:pt idx="0">
                  <c:v>Baseline-FCP</c:v>
                </c:pt>
                <c:pt idx="1">
                  <c:v>TIM-w/o-frame-chain-FCP</c:v>
                </c:pt>
                <c:pt idx="2">
                  <c:v>TIM-FCP</c:v>
                </c:pt>
                <c:pt idx="3">
                  <c:v>Baseline-FMP</c:v>
                </c:pt>
                <c:pt idx="4">
                  <c:v>TIM-w/o-frame-chain-FMP</c:v>
                </c:pt>
                <c:pt idx="5">
                  <c:v>TIM-FMP</c:v>
                </c:pt>
              </c:strCache>
            </c:strRef>
          </c:cat>
          <c:val>
            <c:numRef>
              <c:f>'FCP-FMP'!$N$14:$N$19</c:f>
              <c:numCache>
                <c:formatCode>General</c:formatCode>
                <c:ptCount val="6"/>
                <c:pt idx="0">
                  <c:v>1923.76317500034</c:v>
                </c:pt>
                <c:pt idx="1">
                  <c:v>1850.47212499939</c:v>
                </c:pt>
                <c:pt idx="2">
                  <c:v>1920.3417249999</c:v>
                </c:pt>
                <c:pt idx="3">
                  <c:v>4991.32265000017</c:v>
                </c:pt>
                <c:pt idx="4">
                  <c:v>5191.67729999795</c:v>
                </c:pt>
                <c:pt idx="5">
                  <c:v>9676.61629999996</c:v>
                </c:pt>
              </c:numCache>
            </c:numRef>
          </c:val>
        </c:ser>
        <c:gapWidth val="150"/>
        <c:overlap val="0"/>
        <c:axId val="72577362"/>
        <c:axId val="32441613"/>
      </c:barChart>
      <c:catAx>
        <c:axId val="7257736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441613"/>
        <c:crosses val="autoZero"/>
        <c:auto val="1"/>
        <c:lblAlgn val="ctr"/>
        <c:lblOffset val="100"/>
      </c:catAx>
      <c:valAx>
        <c:axId val="32441613"/>
        <c:scaling>
          <c:orientation val="minMax"/>
          <c:max val="10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6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6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Usage (ms)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577362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'FCP-FMP-191212'!$M$3:$T$3</c:f>
              <c:numCache>
                <c:formatCode>General</c:formatCode>
                <c:ptCount val="8"/>
                <c:pt idx="0">
                  <c:v>1482.47375000001</c:v>
                </c:pt>
                <c:pt idx="1">
                  <c:v>11443.826</c:v>
                </c:pt>
                <c:pt idx="2">
                  <c:v>12016.1159499999</c:v>
                </c:pt>
                <c:pt idx="3">
                  <c:v>12461.5039</c:v>
                </c:pt>
                <c:pt idx="4">
                  <c:v>10192.75485</c:v>
                </c:pt>
                <c:pt idx="5">
                  <c:v>10610.7310999999</c:v>
                </c:pt>
                <c:pt idx="6">
                  <c:v>5167.94769999976</c:v>
                </c:pt>
                <c:pt idx="7">
                  <c:v>6249.33199999993</c:v>
                </c:pt>
              </c:numCache>
            </c:numRef>
          </c:val>
        </c:ser>
        <c:ser>
          <c:idx val="1"/>
          <c:order val="1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'FCP-FMP-191212'!$M$6:$T$6</c:f>
              <c:numCache>
                <c:formatCode>General</c:formatCode>
                <c:ptCount val="8"/>
                <c:pt idx="0">
                  <c:v>1847.62314999998</c:v>
                </c:pt>
                <c:pt idx="1">
                  <c:v>11494.1538999997</c:v>
                </c:pt>
                <c:pt idx="2">
                  <c:v>12103.6502500003</c:v>
                </c:pt>
                <c:pt idx="3">
                  <c:v>13098.8878000004</c:v>
                </c:pt>
                <c:pt idx="4">
                  <c:v>9524.41490000002</c:v>
                </c:pt>
                <c:pt idx="5">
                  <c:v>10972.7948888888</c:v>
                </c:pt>
                <c:pt idx="6">
                  <c:v>4975.87569999993</c:v>
                </c:pt>
                <c:pt idx="7">
                  <c:v>6479.6193</c:v>
                </c:pt>
              </c:numCache>
            </c:numRef>
          </c:val>
        </c:ser>
        <c:ser>
          <c:idx val="2"/>
          <c:order val="2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'FCP-FMP-191212'!$M$4:$T$4</c:f>
              <c:numCache>
                <c:formatCode>General</c:formatCode>
                <c:ptCount val="8"/>
                <c:pt idx="0">
                  <c:v>2039.27550000001</c:v>
                </c:pt>
                <c:pt idx="1">
                  <c:v>21079.1825</c:v>
                </c:pt>
                <c:pt idx="2">
                  <c:v>11631.0797166666</c:v>
                </c:pt>
                <c:pt idx="3">
                  <c:v>12461.51725</c:v>
                </c:pt>
                <c:pt idx="4">
                  <c:v>9943.88774999996</c:v>
                </c:pt>
                <c:pt idx="5">
                  <c:v>10238.75065</c:v>
                </c:pt>
                <c:pt idx="6">
                  <c:v>4783.84075000002</c:v>
                </c:pt>
                <c:pt idx="7">
                  <c:v>5956.52659999996</c:v>
                </c:pt>
              </c:numCache>
            </c:numRef>
          </c:val>
        </c:ser>
        <c:ser>
          <c:idx val="3"/>
          <c:order val="3"/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'FCP-FMP-191212'!$M$7:$T$7</c:f>
              <c:numCache>
                <c:formatCode>General</c:formatCode>
                <c:ptCount val="8"/>
                <c:pt idx="0">
                  <c:v>2410.84480000008</c:v>
                </c:pt>
                <c:pt idx="1">
                  <c:v>35587.7690999994</c:v>
                </c:pt>
                <c:pt idx="2">
                  <c:v>12103.7714500005</c:v>
                </c:pt>
                <c:pt idx="3">
                  <c:v>13098.99725</c:v>
                </c:pt>
                <c:pt idx="4">
                  <c:v>10302.0188999999</c:v>
                </c:pt>
                <c:pt idx="5">
                  <c:v>9945.52860000023</c:v>
                </c:pt>
                <c:pt idx="6">
                  <c:v>5187.40584999994</c:v>
                </c:pt>
                <c:pt idx="7">
                  <c:v>6479.69309999999</c:v>
                </c:pt>
              </c:numCache>
            </c:numRef>
          </c:val>
        </c:ser>
        <c:gapWidth val="100"/>
        <c:overlap val="0"/>
        <c:axId val="89811596"/>
        <c:axId val="40581155"/>
      </c:barChart>
      <c:catAx>
        <c:axId val="898115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581155"/>
        <c:crosses val="autoZero"/>
        <c:auto val="1"/>
        <c:lblAlgn val="ctr"/>
        <c:lblOffset val="100"/>
      </c:catAx>
      <c:valAx>
        <c:axId val="405811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8115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Kraken!$K$2:$K$2</c:f>
              <c:strCache>
                <c:ptCount val="1"/>
                <c:pt idx="0">
                  <c:v>Baseline</c:v>
                </c:pt>
              </c:strCache>
            </c:strRef>
          </c:tx>
          <c:spPr>
            <a:noFill/>
            <a:ln>
              <a:solidFill>
                <a:srgbClr val="4472c4"/>
              </a:solidFill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Kraken!$L$1:$Q$1</c:f>
              <c:strCache>
                <c:ptCount val="6"/>
                <c:pt idx="0">
                  <c:v>Total</c:v>
                </c:pt>
                <c:pt idx="1">
                  <c:v>ai</c:v>
                </c:pt>
                <c:pt idx="2">
                  <c:v>audio</c:v>
                </c:pt>
                <c:pt idx="3">
                  <c:v>imaging</c:v>
                </c:pt>
                <c:pt idx="4">
                  <c:v>json</c:v>
                </c:pt>
                <c:pt idx="5">
                  <c:v>stanford</c:v>
                </c:pt>
              </c:strCache>
            </c:strRef>
          </c:cat>
          <c:val>
            <c:numRef>
              <c:f>Kraken!$L$2:$Q$2</c:f>
              <c:numCache>
                <c:formatCode>General</c:formatCode>
                <c:ptCount val="6"/>
                <c:pt idx="0">
                  <c:v>4847.7</c:v>
                </c:pt>
                <c:pt idx="1">
                  <c:v>354.8</c:v>
                </c:pt>
                <c:pt idx="2">
                  <c:v>615.52</c:v>
                </c:pt>
                <c:pt idx="3">
                  <c:v>645.86</c:v>
                </c:pt>
                <c:pt idx="4">
                  <c:v>1151.98</c:v>
                </c:pt>
                <c:pt idx="5">
                  <c:v>2079.54</c:v>
                </c:pt>
              </c:numCache>
            </c:numRef>
          </c:val>
        </c:ser>
        <c:ser>
          <c:idx val="1"/>
          <c:order val="1"/>
          <c:tx>
            <c:strRef>
              <c:f>Kraken!$K$3:$K$3</c:f>
              <c:strCache>
                <c:ptCount val="1"/>
                <c:pt idx="0">
                  <c:v>TIM</c:v>
                </c:pt>
              </c:strCache>
            </c:strRef>
          </c:tx>
          <c:spPr>
            <a:noFill/>
            <a:ln>
              <a:solidFill>
                <a:srgbClr val="4472c4"/>
              </a:solidFill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Kraken!$L$1:$Q$1</c:f>
              <c:strCache>
                <c:ptCount val="6"/>
                <c:pt idx="0">
                  <c:v>Total</c:v>
                </c:pt>
                <c:pt idx="1">
                  <c:v>ai</c:v>
                </c:pt>
                <c:pt idx="2">
                  <c:v>audio</c:v>
                </c:pt>
                <c:pt idx="3">
                  <c:v>imaging</c:v>
                </c:pt>
                <c:pt idx="4">
                  <c:v>json</c:v>
                </c:pt>
                <c:pt idx="5">
                  <c:v>stanford</c:v>
                </c:pt>
              </c:strCache>
            </c:strRef>
          </c:cat>
          <c:val>
            <c:numRef>
              <c:f>Kraken!$L$3:$Q$3</c:f>
              <c:numCache>
                <c:formatCode>General</c:formatCode>
                <c:ptCount val="6"/>
                <c:pt idx="0">
                  <c:v>5080.87</c:v>
                </c:pt>
                <c:pt idx="1">
                  <c:v>357.74</c:v>
                </c:pt>
                <c:pt idx="2">
                  <c:v>779.67</c:v>
                </c:pt>
                <c:pt idx="3">
                  <c:v>660.96</c:v>
                </c:pt>
                <c:pt idx="4">
                  <c:v>1148.31</c:v>
                </c:pt>
                <c:pt idx="5">
                  <c:v>2134.19</c:v>
                </c:pt>
              </c:numCache>
            </c:numRef>
          </c:val>
        </c:ser>
        <c:gapWidth val="219"/>
        <c:overlap val="-27"/>
        <c:axId val="16241472"/>
        <c:axId val="8542674"/>
      </c:barChart>
      <c:catAx>
        <c:axId val="162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3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42674"/>
        <c:crosses val="autoZero"/>
        <c:auto val="1"/>
        <c:lblAlgn val="ctr"/>
        <c:lblOffset val="100"/>
      </c:catAx>
      <c:valAx>
        <c:axId val="85426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6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6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Usages (ms)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1" sz="13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241472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'FCP-FMP-191224'!$N$2</c:f>
              <c:strCache>
                <c:ptCount val="1"/>
                <c:pt idx="0">
                  <c:v>Baseline-FCP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'FCP-FMP-191224'!$O$1:$X$1</c:f>
              <c:strCache>
                <c:ptCount val="10"/>
                <c:pt idx="0">
                  <c:v>google.com</c:v>
                </c:pt>
                <c:pt idx="1">
                  <c:v>youtube.com</c:v>
                </c:pt>
                <c:pt idx="2">
                  <c:v>tmall.com</c:v>
                </c:pt>
                <c:pt idx="3">
                  <c:v>facebook.com</c:v>
                </c:pt>
                <c:pt idx="4">
                  <c:v>baidu.com</c:v>
                </c:pt>
                <c:pt idx="5">
                  <c:v>qq.com</c:v>
                </c:pt>
                <c:pt idx="6">
                  <c:v>sohu.com</c:v>
                </c:pt>
                <c:pt idx="7">
                  <c:v>taobao.com</c:v>
                </c:pt>
                <c:pt idx="8">
                  <c:v>en.wikipedia.org</c:v>
                </c:pt>
                <c:pt idx="9">
                  <c:v>amazon.com</c:v>
                </c:pt>
              </c:strCache>
            </c:strRef>
          </c:cat>
          <c:val>
            <c:numRef>
              <c:f>'FCP-FMP-191224'!$O$2:$X$2</c:f>
              <c:numCache>
                <c:formatCode>General</c:formatCode>
                <c:ptCount val="10"/>
                <c:pt idx="0">
                  <c:v>710.808850000263</c:v>
                </c:pt>
                <c:pt idx="1">
                  <c:v>6363.56399999992</c:v>
                </c:pt>
                <c:pt idx="2">
                  <c:v>1709.64040000141</c:v>
                </c:pt>
                <c:pt idx="3">
                  <c:v>6584.39774999989</c:v>
                </c:pt>
                <c:pt idx="4">
                  <c:v>843.911599996686</c:v>
                </c:pt>
                <c:pt idx="5">
                  <c:v>5220.68040000796</c:v>
                </c:pt>
                <c:pt idx="6">
                  <c:v>2402.80060000122</c:v>
                </c:pt>
                <c:pt idx="7">
                  <c:v>1917.80399999917</c:v>
                </c:pt>
                <c:pt idx="8">
                  <c:v>6304.38434999993</c:v>
                </c:pt>
                <c:pt idx="9">
                  <c:v>4621.24899999991</c:v>
                </c:pt>
              </c:numCache>
            </c:numRef>
          </c:val>
        </c:ser>
        <c:ser>
          <c:idx val="1"/>
          <c:order val="1"/>
          <c:tx>
            <c:strRef>
              <c:f>'FCP-FMP-191224'!$N$4</c:f>
              <c:strCache>
                <c:ptCount val="1"/>
                <c:pt idx="0">
                  <c:v>TIM (Fallback)-FCP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'FCP-FMP-191224'!$O$1:$X$1</c:f>
              <c:strCache>
                <c:ptCount val="10"/>
                <c:pt idx="0">
                  <c:v>google.com</c:v>
                </c:pt>
                <c:pt idx="1">
                  <c:v>youtube.com</c:v>
                </c:pt>
                <c:pt idx="2">
                  <c:v>tmall.com</c:v>
                </c:pt>
                <c:pt idx="3">
                  <c:v>facebook.com</c:v>
                </c:pt>
                <c:pt idx="4">
                  <c:v>baidu.com</c:v>
                </c:pt>
                <c:pt idx="5">
                  <c:v>qq.com</c:v>
                </c:pt>
                <c:pt idx="6">
                  <c:v>sohu.com</c:v>
                </c:pt>
                <c:pt idx="7">
                  <c:v>taobao.com</c:v>
                </c:pt>
                <c:pt idx="8">
                  <c:v>en.wikipedia.org</c:v>
                </c:pt>
                <c:pt idx="9">
                  <c:v>amazon.com</c:v>
                </c:pt>
              </c:strCache>
            </c:strRef>
          </c:cat>
          <c:val>
            <c:numRef>
              <c:f>'FCP-FMP-191224'!$O$4:$X$4</c:f>
              <c:numCache>
                <c:formatCode>General</c:formatCode>
                <c:ptCount val="10"/>
                <c:pt idx="0">
                  <c:v>760.314099999983</c:v>
                </c:pt>
                <c:pt idx="1">
                  <c:v>6553.55875000002</c:v>
                </c:pt>
                <c:pt idx="2">
                  <c:v>2114.16229999959</c:v>
                </c:pt>
                <c:pt idx="3">
                  <c:v>6172.98100000001</c:v>
                </c:pt>
                <c:pt idx="4">
                  <c:v>898.193899995088</c:v>
                </c:pt>
                <c:pt idx="5">
                  <c:v>5269.18600000441</c:v>
                </c:pt>
                <c:pt idx="6">
                  <c:v>2188.29169999659</c:v>
                </c:pt>
                <c:pt idx="7">
                  <c:v>1723.80710000098</c:v>
                </c:pt>
                <c:pt idx="8">
                  <c:v>6286.11094999984</c:v>
                </c:pt>
                <c:pt idx="9">
                  <c:v>4619.21859999995</c:v>
                </c:pt>
              </c:numCache>
            </c:numRef>
          </c:val>
        </c:ser>
        <c:ser>
          <c:idx val="2"/>
          <c:order val="2"/>
          <c:tx>
            <c:strRef>
              <c:f>'FCP-FMP-191224'!$N$6</c:f>
              <c:strCache>
                <c:ptCount val="1"/>
                <c:pt idx="0">
                  <c:v>TIM-FCP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'FCP-FMP-191224'!$O$1:$X$1</c:f>
              <c:strCache>
                <c:ptCount val="10"/>
                <c:pt idx="0">
                  <c:v>google.com</c:v>
                </c:pt>
                <c:pt idx="1">
                  <c:v>youtube.com</c:v>
                </c:pt>
                <c:pt idx="2">
                  <c:v>tmall.com</c:v>
                </c:pt>
                <c:pt idx="3">
                  <c:v>facebook.com</c:v>
                </c:pt>
                <c:pt idx="4">
                  <c:v>baidu.com</c:v>
                </c:pt>
                <c:pt idx="5">
                  <c:v>qq.com</c:v>
                </c:pt>
                <c:pt idx="6">
                  <c:v>sohu.com</c:v>
                </c:pt>
                <c:pt idx="7">
                  <c:v>taobao.com</c:v>
                </c:pt>
                <c:pt idx="8">
                  <c:v>en.wikipedia.org</c:v>
                </c:pt>
                <c:pt idx="9">
                  <c:v>amazon.com</c:v>
                </c:pt>
              </c:strCache>
            </c:strRef>
          </c:cat>
          <c:val>
            <c:numRef>
              <c:f>'FCP-FMP-191224'!$O$6:$X$6</c:f>
              <c:numCache>
                <c:formatCode>General</c:formatCode>
                <c:ptCount val="10"/>
                <c:pt idx="0">
                  <c:v>738.417499999888</c:v>
                </c:pt>
                <c:pt idx="1">
                  <c:v>6339.98624999998</c:v>
                </c:pt>
                <c:pt idx="2">
                  <c:v>2130.31769999862</c:v>
                </c:pt>
                <c:pt idx="3">
                  <c:v>6277.97114999984</c:v>
                </c:pt>
                <c:pt idx="4">
                  <c:v>1027.44069999755</c:v>
                </c:pt>
                <c:pt idx="5">
                  <c:v>5099.55890000463</c:v>
                </c:pt>
                <c:pt idx="6">
                  <c:v>2225.69119999111</c:v>
                </c:pt>
                <c:pt idx="7">
                  <c:v>1673.35539999604</c:v>
                </c:pt>
                <c:pt idx="8">
                  <c:v>6245.89189999988</c:v>
                </c:pt>
                <c:pt idx="9">
                  <c:v>4460.14830000019</c:v>
                </c:pt>
              </c:numCache>
            </c:numRef>
          </c:val>
        </c:ser>
        <c:ser>
          <c:idx val="3"/>
          <c:order val="3"/>
          <c:tx>
            <c:strRef>
              <c:f>'FCP-FMP-191224'!$N$3</c:f>
              <c:strCache>
                <c:ptCount val="1"/>
                <c:pt idx="0">
                  <c:v>Baseline-FMP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'FCP-FMP-191224'!$O$1:$X$1</c:f>
              <c:strCache>
                <c:ptCount val="10"/>
                <c:pt idx="0">
                  <c:v>google.com</c:v>
                </c:pt>
                <c:pt idx="1">
                  <c:v>youtube.com</c:v>
                </c:pt>
                <c:pt idx="2">
                  <c:v>tmall.com</c:v>
                </c:pt>
                <c:pt idx="3">
                  <c:v>facebook.com</c:v>
                </c:pt>
                <c:pt idx="4">
                  <c:v>baidu.com</c:v>
                </c:pt>
                <c:pt idx="5">
                  <c:v>qq.com</c:v>
                </c:pt>
                <c:pt idx="6">
                  <c:v>sohu.com</c:v>
                </c:pt>
                <c:pt idx="7">
                  <c:v>taobao.com</c:v>
                </c:pt>
                <c:pt idx="8">
                  <c:v>en.wikipedia.org</c:v>
                </c:pt>
                <c:pt idx="9">
                  <c:v>amazon.com</c:v>
                </c:pt>
              </c:strCache>
            </c:strRef>
          </c:cat>
          <c:val>
            <c:numRef>
              <c:f>'FCP-FMP-191224'!$O$3:$X$3</c:f>
              <c:numCache>
                <c:formatCode>General</c:formatCode>
                <c:ptCount val="10"/>
                <c:pt idx="0">
                  <c:v>1483.73885000015</c:v>
                </c:pt>
                <c:pt idx="1">
                  <c:v>13631.7151999999</c:v>
                </c:pt>
                <c:pt idx="2">
                  <c:v>1709.71580000222</c:v>
                </c:pt>
                <c:pt idx="3">
                  <c:v>6584.40939999993</c:v>
                </c:pt>
                <c:pt idx="4">
                  <c:v>843.924299994111</c:v>
                </c:pt>
                <c:pt idx="5">
                  <c:v>5220.69140000343</c:v>
                </c:pt>
                <c:pt idx="6">
                  <c:v>2629.28049999774</c:v>
                </c:pt>
                <c:pt idx="7">
                  <c:v>1917.82509999871</c:v>
                </c:pt>
                <c:pt idx="8">
                  <c:v>6023.05659999976</c:v>
                </c:pt>
                <c:pt idx="9">
                  <c:v>5595.48769999994</c:v>
                </c:pt>
              </c:numCache>
            </c:numRef>
          </c:val>
        </c:ser>
        <c:ser>
          <c:idx val="4"/>
          <c:order val="4"/>
          <c:tx>
            <c:strRef>
              <c:f>'FCP-FMP-191224'!$N$5</c:f>
              <c:strCache>
                <c:ptCount val="1"/>
                <c:pt idx="0">
                  <c:v>TIM (Fallback)-FMP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'FCP-FMP-191224'!$O$1:$X$1</c:f>
              <c:strCache>
                <c:ptCount val="10"/>
                <c:pt idx="0">
                  <c:v>google.com</c:v>
                </c:pt>
                <c:pt idx="1">
                  <c:v>youtube.com</c:v>
                </c:pt>
                <c:pt idx="2">
                  <c:v>tmall.com</c:v>
                </c:pt>
                <c:pt idx="3">
                  <c:v>facebook.com</c:v>
                </c:pt>
                <c:pt idx="4">
                  <c:v>baidu.com</c:v>
                </c:pt>
                <c:pt idx="5">
                  <c:v>qq.com</c:v>
                </c:pt>
                <c:pt idx="6">
                  <c:v>sohu.com</c:v>
                </c:pt>
                <c:pt idx="7">
                  <c:v>taobao.com</c:v>
                </c:pt>
                <c:pt idx="8">
                  <c:v>en.wikipedia.org</c:v>
                </c:pt>
                <c:pt idx="9">
                  <c:v>amazon.com</c:v>
                </c:pt>
              </c:strCache>
            </c:strRef>
          </c:cat>
          <c:val>
            <c:numRef>
              <c:f>'FCP-FMP-191224'!$O$5:$X$5</c:f>
              <c:numCache>
                <c:formatCode>General</c:formatCode>
                <c:ptCount val="10"/>
                <c:pt idx="0">
                  <c:v>1573.40766666667</c:v>
                </c:pt>
                <c:pt idx="1">
                  <c:v>26053.1922500001</c:v>
                </c:pt>
                <c:pt idx="2">
                  <c:v>2114.27320000231</c:v>
                </c:pt>
                <c:pt idx="3">
                  <c:v>6230.38344999999</c:v>
                </c:pt>
                <c:pt idx="4">
                  <c:v>898.330499994756</c:v>
                </c:pt>
                <c:pt idx="5">
                  <c:v>5269.32540000379</c:v>
                </c:pt>
                <c:pt idx="6">
                  <c:v>2671.90019999743</c:v>
                </c:pt>
                <c:pt idx="7">
                  <c:v>1723.92829999626</c:v>
                </c:pt>
                <c:pt idx="8">
                  <c:v>6006.20249999974</c:v>
                </c:pt>
                <c:pt idx="9">
                  <c:v>6143.47059999996</c:v>
                </c:pt>
              </c:numCache>
            </c:numRef>
          </c:val>
        </c:ser>
        <c:ser>
          <c:idx val="5"/>
          <c:order val="5"/>
          <c:tx>
            <c:strRef>
              <c:f>'FCP-FMP-191224'!$N$7</c:f>
              <c:strCache>
                <c:ptCount val="1"/>
                <c:pt idx="0">
                  <c:v>TIM-FMP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'FCP-FMP-191224'!$O$1:$X$1</c:f>
              <c:strCache>
                <c:ptCount val="10"/>
                <c:pt idx="0">
                  <c:v>google.com</c:v>
                </c:pt>
                <c:pt idx="1">
                  <c:v>youtube.com</c:v>
                </c:pt>
                <c:pt idx="2">
                  <c:v>tmall.com</c:v>
                </c:pt>
                <c:pt idx="3">
                  <c:v>facebook.com</c:v>
                </c:pt>
                <c:pt idx="4">
                  <c:v>baidu.com</c:v>
                </c:pt>
                <c:pt idx="5">
                  <c:v>qq.com</c:v>
                </c:pt>
                <c:pt idx="6">
                  <c:v>sohu.com</c:v>
                </c:pt>
                <c:pt idx="7">
                  <c:v>taobao.com</c:v>
                </c:pt>
                <c:pt idx="8">
                  <c:v>en.wikipedia.org</c:v>
                </c:pt>
                <c:pt idx="9">
                  <c:v>amazon.com</c:v>
                </c:pt>
              </c:strCache>
            </c:strRef>
          </c:cat>
          <c:val>
            <c:numRef>
              <c:f>'FCP-FMP-191224'!$O$7:$X$7</c:f>
              <c:numCache>
                <c:formatCode>General</c:formatCode>
                <c:ptCount val="10"/>
                <c:pt idx="0">
                  <c:v>1538.939625</c:v>
                </c:pt>
                <c:pt idx="1">
                  <c:v>29714.1339000002</c:v>
                </c:pt>
                <c:pt idx="2">
                  <c:v>2130.42320000529</c:v>
                </c:pt>
                <c:pt idx="3">
                  <c:v>6278.08959999988</c:v>
                </c:pt>
                <c:pt idx="4">
                  <c:v>1027.55480000079</c:v>
                </c:pt>
                <c:pt idx="5">
                  <c:v>5099.66990000308</c:v>
                </c:pt>
                <c:pt idx="6">
                  <c:v>2909.81719999015</c:v>
                </c:pt>
                <c:pt idx="7">
                  <c:v>1673.47309999466</c:v>
                </c:pt>
                <c:pt idx="8">
                  <c:v>5972.56239999989</c:v>
                </c:pt>
                <c:pt idx="9">
                  <c:v>6511.3438500003</c:v>
                </c:pt>
              </c:numCache>
            </c:numRef>
          </c:val>
        </c:ser>
        <c:gapWidth val="100"/>
        <c:overlap val="0"/>
        <c:axId val="91365015"/>
        <c:axId val="97675537"/>
      </c:barChart>
      <c:catAx>
        <c:axId val="91365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675537"/>
        <c:crosses val="autoZero"/>
        <c:auto val="1"/>
        <c:lblAlgn val="ctr"/>
        <c:lblOffset val="100"/>
      </c:catAx>
      <c:valAx>
        <c:axId val="976755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3650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-6.25039064941559E-005"/>
          <c:y val="0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212040</xdr:colOff>
      <xdr:row>0</xdr:row>
      <xdr:rowOff>0</xdr:rowOff>
    </xdr:from>
    <xdr:to>
      <xdr:col>34</xdr:col>
      <xdr:colOff>473400</xdr:colOff>
      <xdr:row>22</xdr:row>
      <xdr:rowOff>158400</xdr:rowOff>
    </xdr:to>
    <xdr:graphicFrame>
      <xdr:nvGraphicFramePr>
        <xdr:cNvPr id="0" name="Chart 1"/>
        <xdr:cNvGraphicFramePr/>
      </xdr:nvGraphicFramePr>
      <xdr:xfrm>
        <a:off x="13403880" y="0"/>
        <a:ext cx="7347960" cy="379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34920</xdr:colOff>
      <xdr:row>26</xdr:row>
      <xdr:rowOff>3960</xdr:rowOff>
    </xdr:from>
    <xdr:to>
      <xdr:col>32</xdr:col>
      <xdr:colOff>568800</xdr:colOff>
      <xdr:row>44</xdr:row>
      <xdr:rowOff>132480</xdr:rowOff>
    </xdr:to>
    <xdr:graphicFrame>
      <xdr:nvGraphicFramePr>
        <xdr:cNvPr id="1" name="Chart 2"/>
        <xdr:cNvGraphicFramePr/>
      </xdr:nvGraphicFramePr>
      <xdr:xfrm>
        <a:off x="14407920" y="4296240"/>
        <a:ext cx="5258160" cy="310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473760</xdr:colOff>
      <xdr:row>25</xdr:row>
      <xdr:rowOff>143640</xdr:rowOff>
    </xdr:from>
    <xdr:to>
      <xdr:col>23</xdr:col>
      <xdr:colOff>429480</xdr:colOff>
      <xdr:row>45</xdr:row>
      <xdr:rowOff>129600</xdr:rowOff>
    </xdr:to>
    <xdr:graphicFrame>
      <xdr:nvGraphicFramePr>
        <xdr:cNvPr id="2" name=""/>
        <xdr:cNvGraphicFramePr/>
      </xdr:nvGraphicFramePr>
      <xdr:xfrm>
        <a:off x="6969600" y="4207320"/>
        <a:ext cx="740448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152280</xdr:colOff>
      <xdr:row>11</xdr:row>
      <xdr:rowOff>97560</xdr:rowOff>
    </xdr:from>
    <xdr:to>
      <xdr:col>17</xdr:col>
      <xdr:colOff>348480</xdr:colOff>
      <xdr:row>29</xdr:row>
      <xdr:rowOff>84600</xdr:rowOff>
    </xdr:to>
    <xdr:graphicFrame>
      <xdr:nvGraphicFramePr>
        <xdr:cNvPr id="3" name="Chart 1"/>
        <xdr:cNvGraphicFramePr/>
      </xdr:nvGraphicFramePr>
      <xdr:xfrm>
        <a:off x="5466960" y="1885680"/>
        <a:ext cx="4920840" cy="29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399240</xdr:colOff>
      <xdr:row>21</xdr:row>
      <xdr:rowOff>93240</xdr:rowOff>
    </xdr:from>
    <xdr:to>
      <xdr:col>28</xdr:col>
      <xdr:colOff>357480</xdr:colOff>
      <xdr:row>41</xdr:row>
      <xdr:rowOff>81720</xdr:rowOff>
    </xdr:to>
    <xdr:graphicFrame>
      <xdr:nvGraphicFramePr>
        <xdr:cNvPr id="4" name=""/>
        <xdr:cNvGraphicFramePr/>
      </xdr:nvGraphicFramePr>
      <xdr:xfrm>
        <a:off x="7485840" y="3506760"/>
        <a:ext cx="971172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google.com/" TargetMode="External"/><Relationship Id="rId2" Type="http://schemas.openxmlformats.org/officeDocument/2006/relationships/hyperlink" Target="http://www.youtube.com/" TargetMode="External"/><Relationship Id="rId3" Type="http://schemas.openxmlformats.org/officeDocument/2006/relationships/hyperlink" Target="http://www.facebook.com/" TargetMode="External"/><Relationship Id="rId4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krakenbenchmark.mozilla.org/kraken-1.1/driver" TargetMode="External"/><Relationship Id="rId2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46" activeCellId="0" sqref="L46"/>
    </sheetView>
  </sheetViews>
  <sheetFormatPr defaultRowHeight="13"/>
  <cols>
    <col collapsed="false" hidden="false" max="11" min="1" style="0" width="8.36734693877551"/>
    <col collapsed="false" hidden="false" max="12" min="12" style="0" width="3.51020408163265"/>
    <col collapsed="false" hidden="false" max="13" min="13" style="0" width="15.9285714285714"/>
    <col collapsed="false" hidden="false" max="14" min="14" style="0" width="8.36734693877551"/>
    <col collapsed="false" hidden="false" max="15" min="15" style="0" width="8.50510204081633"/>
    <col collapsed="false" hidden="false" max="1025" min="16" style="0" width="8.36734693877551"/>
  </cols>
  <sheetData>
    <row r="1" customFormat="false" ht="13" hidden="false" customHeight="false" outlineLevel="0" collapsed="false">
      <c r="B1" s="0" t="s">
        <v>0</v>
      </c>
      <c r="C1" s="0" t="s">
        <v>1</v>
      </c>
      <c r="D1" s="0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0" t="s">
        <v>8</v>
      </c>
      <c r="N1" s="0" t="str">
        <f aca="false">C1</f>
        <v>google.com</v>
      </c>
      <c r="O1" s="0" t="str">
        <f aca="false">D1</f>
        <v>youtube.com</v>
      </c>
      <c r="P1" s="0" t="str">
        <f aca="false">E1</f>
        <v>facebook.com</v>
      </c>
      <c r="Q1" s="0" t="str">
        <f aca="false">F1</f>
        <v>en.wikipedia.org</v>
      </c>
      <c r="R1" s="0" t="str">
        <f aca="false">G1</f>
        <v>amazon.com</v>
      </c>
      <c r="S1" s="0" t="str">
        <f aca="false">H1</f>
        <v>yahoo.com</v>
      </c>
      <c r="T1" s="0" t="str">
        <f aca="false">I1</f>
        <v>bing.com</v>
      </c>
      <c r="U1" s="0" t="str">
        <f aca="false">J1</f>
        <v>ask.com</v>
      </c>
    </row>
    <row r="2" customFormat="false" ht="13" hidden="false" customHeight="false" outlineLevel="0" collapsed="false">
      <c r="A2" s="0" t="s">
        <v>9</v>
      </c>
      <c r="M2" s="0" t="s">
        <v>10</v>
      </c>
      <c r="N2" s="1" t="s">
        <v>1</v>
      </c>
      <c r="O2" s="1" t="s">
        <v>2</v>
      </c>
      <c r="P2" s="1" t="s">
        <v>3</v>
      </c>
      <c r="Q2" s="0" t="s">
        <v>4</v>
      </c>
      <c r="R2" s="0" t="s">
        <v>5</v>
      </c>
      <c r="S2" s="0" t="s">
        <v>6</v>
      </c>
      <c r="T2" s="0" t="s">
        <v>7</v>
      </c>
      <c r="U2" s="0" t="s">
        <v>8</v>
      </c>
    </row>
    <row r="3" customFormat="false" ht="13" hidden="false" customHeight="false" outlineLevel="0" collapsed="false">
      <c r="A3" s="0" t="s">
        <v>11</v>
      </c>
      <c r="B3" s="0" t="n">
        <v>1</v>
      </c>
      <c r="C3" s="0" t="n">
        <v>319.789499999955</v>
      </c>
      <c r="D3" s="0" t="n">
        <v>2567.11100000143</v>
      </c>
      <c r="E3" s="0" t="n">
        <v>3825.54849999956</v>
      </c>
      <c r="F3" s="0" t="n">
        <v>1903.68649999983</v>
      </c>
      <c r="G3" s="0" t="n">
        <v>1656.00450000166</v>
      </c>
      <c r="H3" s="0" t="n">
        <v>1555.43699999898</v>
      </c>
      <c r="I3" s="0" t="n">
        <v>1445.41099999845</v>
      </c>
      <c r="J3" s="0" t="n">
        <v>1182.82600000128</v>
      </c>
      <c r="L3" s="0" t="s">
        <v>12</v>
      </c>
      <c r="M3" s="0" t="str">
        <f aca="false">A3</f>
        <v>Baseline-FP</v>
      </c>
      <c r="N3" s="0" t="n">
        <f aca="false">AVERAGE(C3:C22)</f>
        <v>322.505374999344</v>
      </c>
      <c r="O3" s="0" t="n">
        <f aca="false">AVERAGE(D3:D22)</f>
        <v>1923.74660000009</v>
      </c>
      <c r="P3" s="0" t="n">
        <f aca="false">AVERAGE(E3:E22)</f>
        <v>3261.89297499945</v>
      </c>
      <c r="Q3" s="0" t="n">
        <f aca="false">AVERAGE(F3:F22)</f>
        <v>1499.77477499963</v>
      </c>
      <c r="R3" s="0" t="n">
        <f aca="false">AVERAGE(G3:G22)</f>
        <v>1488.45507500031</v>
      </c>
      <c r="S3" s="0" t="n">
        <f aca="false">AVERAGE(H3:H22)</f>
        <v>2749.67147499956</v>
      </c>
      <c r="T3" s="0" t="n">
        <f aca="false">AVERAGE(I3:I22)</f>
        <v>945.790842105095</v>
      </c>
      <c r="U3" s="0" t="n">
        <f aca="false">AVERAGE(J3:J22)</f>
        <v>847.611324999853</v>
      </c>
    </row>
    <row r="4" customFormat="false" ht="13" hidden="false" customHeight="false" outlineLevel="0" collapsed="false">
      <c r="B4" s="0" t="n">
        <v>2</v>
      </c>
      <c r="C4" s="0" t="n">
        <v>322.220499999821</v>
      </c>
      <c r="D4" s="0" t="n">
        <v>1628.89850000105</v>
      </c>
      <c r="E4" s="0" t="n">
        <v>3193.60599999874</v>
      </c>
      <c r="F4" s="0" t="n">
        <v>1499.98750000074</v>
      </c>
      <c r="G4" s="0" t="n">
        <v>2192.16899999789</v>
      </c>
      <c r="H4" s="0" t="n">
        <v>1802.68699999898</v>
      </c>
      <c r="I4" s="0" t="n">
        <v>1099.36800000071</v>
      </c>
      <c r="J4" s="0" t="n">
        <v>913.067500000819</v>
      </c>
      <c r="M4" s="0" t="str">
        <f aca="false">A23</f>
        <v>Baseline-FCP</v>
      </c>
      <c r="N4" s="0" t="n">
        <f aca="false">AVERAGE(C23:C42)</f>
        <v>404.188249999564</v>
      </c>
      <c r="O4" s="0" t="n">
        <f aca="false">AVERAGE(D23:D42)</f>
        <v>1923.76317500034</v>
      </c>
      <c r="P4" s="0" t="n">
        <f aca="false">AVERAGE(E23:E42)</f>
        <v>3261.90955000016</v>
      </c>
      <c r="Q4" s="0" t="n">
        <f aca="false">AVERAGE(F23:F42)</f>
        <v>1499.78905000053</v>
      </c>
      <c r="R4" s="0" t="n">
        <f aca="false">AVERAGE(G23:G42)</f>
        <v>1488.46907500056</v>
      </c>
      <c r="S4" s="0" t="n">
        <f aca="false">AVERAGE(H23:H42)</f>
        <v>3307.9695749999</v>
      </c>
      <c r="T4" s="0" t="n">
        <f aca="false">AVERAGE(I23:I42)</f>
        <v>943.130526316204</v>
      </c>
      <c r="U4" s="0" t="n">
        <f aca="false">AVERAGE(J23:J42)</f>
        <v>849.275975000113</v>
      </c>
    </row>
    <row r="5" customFormat="false" ht="13" hidden="false" customHeight="false" outlineLevel="0" collapsed="false">
      <c r="B5" s="0" t="n">
        <v>3</v>
      </c>
      <c r="C5" s="0" t="n">
        <v>324.909999998286</v>
      </c>
      <c r="D5" s="0" t="n">
        <v>1946.55849999934</v>
      </c>
      <c r="E5" s="0" t="n">
        <v>3088.57850000076</v>
      </c>
      <c r="F5" s="0" t="n">
        <v>1553.38649999909</v>
      </c>
      <c r="G5" s="0" t="n">
        <v>1453.45599999837</v>
      </c>
      <c r="H5" s="0" t="n">
        <v>3104.76799999736</v>
      </c>
      <c r="I5" s="0" t="n">
        <v>974.664000000804</v>
      </c>
      <c r="J5" s="0" t="n">
        <v>860.961999999359</v>
      </c>
      <c r="M5" s="0" t="str">
        <f aca="false">A43</f>
        <v>Baseline-FMP</v>
      </c>
      <c r="N5" s="0" t="n">
        <f aca="false">AVERAGE(C43:C62)</f>
        <v>1330.48812499958</v>
      </c>
      <c r="O5" s="0" t="n">
        <f aca="false">AVERAGE(D43:D62)</f>
        <v>4991.32265000017</v>
      </c>
      <c r="P5" s="0" t="n">
        <f aca="false">AVERAGE(E43:E62)</f>
        <v>3261.92292499989</v>
      </c>
      <c r="Q5" s="0" t="n">
        <f aca="false">AVERAGE(F43:F62)</f>
        <v>1499.80322500038</v>
      </c>
      <c r="R5" s="0" t="n">
        <f aca="false">AVERAGE(G43:G62)</f>
        <v>4040.41659999992</v>
      </c>
      <c r="S5" s="0" t="n">
        <f aca="false">AVERAGE(H43:H62)</f>
        <v>4113.17607499929</v>
      </c>
      <c r="T5" s="0" t="n">
        <f aca="false">AVERAGE(I43:I62)</f>
        <v>995.967868421029</v>
      </c>
      <c r="U5" s="0" t="n">
        <f aca="false">AVERAGE(J43:J62)</f>
        <v>849.285400000027</v>
      </c>
    </row>
    <row r="6" customFormat="false" ht="13" hidden="false" customHeight="false" outlineLevel="0" collapsed="false">
      <c r="B6" s="0" t="n">
        <v>4</v>
      </c>
      <c r="C6" s="0" t="n">
        <v>319.957999998703</v>
      </c>
      <c r="D6" s="0" t="n">
        <v>2197.53749999962</v>
      </c>
      <c r="E6" s="0" t="n">
        <v>3273.85949999839</v>
      </c>
      <c r="F6" s="0" t="n">
        <v>1610.79700000025</v>
      </c>
      <c r="G6" s="0" t="n">
        <v>1353.70350000076</v>
      </c>
      <c r="H6" s="0" t="n">
        <v>1171.90149999968</v>
      </c>
      <c r="I6" s="0" t="s">
        <v>13</v>
      </c>
      <c r="J6" s="0" t="n">
        <v>1174.97499999962</v>
      </c>
      <c r="L6" s="0" t="s">
        <v>14</v>
      </c>
      <c r="M6" s="0" t="str">
        <f aca="false">A64</f>
        <v>TIM-FP</v>
      </c>
      <c r="N6" s="0" t="n">
        <f aca="false">AVERAGE(C64:C83)</f>
        <v>356.234949999861</v>
      </c>
      <c r="O6" s="0" t="n">
        <f aca="false">AVERAGE(D64:D83)</f>
        <v>1920.24619999956</v>
      </c>
      <c r="P6" s="0" t="n">
        <f aca="false">AVERAGE(E64:E83)</f>
        <v>3320.67860000003</v>
      </c>
      <c r="Q6" s="0" t="n">
        <f aca="false">AVERAGE(F64:F83)</f>
        <v>1535.93752499986</v>
      </c>
      <c r="R6" s="0" t="n">
        <f aca="false">AVERAGE(G64:G83)</f>
        <v>1506.10799999991</v>
      </c>
      <c r="S6" s="0" t="n">
        <f aca="false">AVERAGE(H64:H83)</f>
        <v>2951.38297499967</v>
      </c>
      <c r="T6" s="0" t="n">
        <f aca="false">AVERAGE(I64:I83)</f>
        <v>931.911949998884</v>
      </c>
      <c r="U6" s="0" t="n">
        <f aca="false">AVERAGE(J64:J83)</f>
        <v>847.710475000366</v>
      </c>
    </row>
    <row r="7" customFormat="false" ht="13" hidden="false" customHeight="false" outlineLevel="0" collapsed="false">
      <c r="B7" s="0" t="n">
        <v>5</v>
      </c>
      <c r="C7" s="0" t="n">
        <v>311.757000001147</v>
      </c>
      <c r="D7" s="0" t="n">
        <v>2080.50650000013</v>
      </c>
      <c r="E7" s="0" t="n">
        <v>2919.86899999901</v>
      </c>
      <c r="F7" s="0" t="n">
        <v>1410.83799999952</v>
      </c>
      <c r="G7" s="0" t="n">
        <v>1256.87900000065</v>
      </c>
      <c r="H7" s="0" t="n">
        <v>2940.53849999979</v>
      </c>
      <c r="I7" s="0" t="n">
        <v>809.412000000476</v>
      </c>
      <c r="J7" s="0" t="n">
        <v>923.563999999314</v>
      </c>
      <c r="M7" s="0" t="str">
        <f aca="false">A84</f>
        <v>TIM-FCP</v>
      </c>
      <c r="N7" s="0" t="n">
        <f aca="false">AVERAGE(C84:C103)</f>
        <v>445.87424999997</v>
      </c>
      <c r="O7" s="0" t="n">
        <f aca="false">AVERAGE(D84:D103)</f>
        <v>1920.3417249999</v>
      </c>
      <c r="P7" s="0" t="n">
        <f aca="false">AVERAGE(E84:E103)</f>
        <v>3424.79260000055</v>
      </c>
      <c r="Q7" s="0" t="n">
        <f aca="false">AVERAGE(F84:F103)</f>
        <v>1536.023025</v>
      </c>
      <c r="R7" s="0" t="n">
        <f aca="false">AVERAGE(G84:G103)</f>
        <v>1506.18442499954</v>
      </c>
      <c r="S7" s="0" t="n">
        <f aca="false">AVERAGE(H84:H103)</f>
        <v>3506.59457499953</v>
      </c>
      <c r="T7" s="0" t="n">
        <f aca="false">AVERAGE(I84:I103)</f>
        <v>932.145549999363</v>
      </c>
      <c r="U7" s="0" t="n">
        <f aca="false">AVERAGE(J84:J103)</f>
        <v>847.790150000247</v>
      </c>
    </row>
    <row r="8" customFormat="false" ht="13" hidden="false" customHeight="false" outlineLevel="0" collapsed="false">
      <c r="B8" s="0" t="n">
        <v>6</v>
      </c>
      <c r="C8" s="0" t="n">
        <v>314.456000000238</v>
      </c>
      <c r="D8" s="0" t="n">
        <v>2074.25549999997</v>
      </c>
      <c r="E8" s="0" t="n">
        <v>2844.94749999977</v>
      </c>
      <c r="F8" s="0" t="n">
        <v>1389.71749999932</v>
      </c>
      <c r="G8" s="0" t="n">
        <v>1320.77399999834</v>
      </c>
      <c r="H8" s="0" t="n">
        <v>2929.9375</v>
      </c>
      <c r="I8" s="0" t="n">
        <v>824.354999996721</v>
      </c>
      <c r="J8" s="0" t="n">
        <v>595.113500000909</v>
      </c>
      <c r="M8" s="0" t="str">
        <f aca="false">A104</f>
        <v>TIM-FMP</v>
      </c>
      <c r="N8" s="0" t="n">
        <f aca="false">AVERAGE(C104:C123)</f>
        <v>1218.33232500078</v>
      </c>
      <c r="O8" s="0" t="n">
        <f aca="false">AVERAGE(D104:D123)</f>
        <v>9676.61629999996</v>
      </c>
      <c r="P8" s="0" t="n">
        <f aca="false">AVERAGE(E104:E123)</f>
        <v>3483.86977499984</v>
      </c>
      <c r="Q8" s="0" t="n">
        <f aca="false">AVERAGE(F104:F123)</f>
        <v>1536.17477500028</v>
      </c>
      <c r="R8" s="0" t="n">
        <f aca="false">AVERAGE(G104:G123)</f>
        <v>4579.4163250002</v>
      </c>
      <c r="S8" s="0" t="n">
        <f aca="false">AVERAGE(H104:H123)</f>
        <v>4436.56709999945</v>
      </c>
      <c r="T8" s="0" t="n">
        <f aca="false">AVERAGE(I104:I123)</f>
        <v>975.515574999431</v>
      </c>
      <c r="U8" s="0" t="n">
        <f aca="false">AVERAGE(J104:J123)</f>
        <v>847.882800000532</v>
      </c>
    </row>
    <row r="9" customFormat="false" ht="13" hidden="false" customHeight="false" outlineLevel="0" collapsed="false">
      <c r="B9" s="0" t="n">
        <v>7</v>
      </c>
      <c r="C9" s="0" t="n">
        <v>326.497500000521</v>
      </c>
      <c r="D9" s="0" t="n">
        <v>1994.75449999794</v>
      </c>
      <c r="E9" s="0" t="n">
        <v>3026.12750000134</v>
      </c>
      <c r="F9" s="0" t="n">
        <v>1418.95749999955</v>
      </c>
      <c r="G9" s="0" t="n">
        <v>1466.10200000181</v>
      </c>
      <c r="H9" s="0" t="n">
        <v>3020.18700000084</v>
      </c>
      <c r="I9" s="0" t="n">
        <v>979.876000002026</v>
      </c>
      <c r="J9" s="0" t="n">
        <v>1112.6724999994</v>
      </c>
      <c r="L9" s="0" t="s">
        <v>15</v>
      </c>
      <c r="M9" s="0" t="str">
        <f aca="false">A125</f>
        <v>TIM-w/o-frame-chain-FP</v>
      </c>
      <c r="N9" s="0" t="n">
        <f aca="false">AVERAGE(C125:C144)</f>
        <v>354.006500000506</v>
      </c>
      <c r="O9" s="0" t="n">
        <f aca="false">AVERAGE(D125:D144)</f>
        <v>1843.97982499823</v>
      </c>
      <c r="P9" s="0" t="n">
        <f aca="false">AVERAGE(E125:E144)</f>
        <v>3237.94500000029</v>
      </c>
      <c r="Q9" s="0" t="n">
        <f aca="false">AVERAGE(F125:F144)</f>
        <v>1492.81262499988</v>
      </c>
      <c r="R9" s="0" t="n">
        <f aca="false">AVERAGE(G125:G144)</f>
        <v>1340.59199999906</v>
      </c>
      <c r="S9" s="0" t="n">
        <f aca="false">AVERAGE(H125:H144)</f>
        <v>2306.63985000028</v>
      </c>
      <c r="T9" s="0" t="n">
        <f aca="false">AVERAGE(I125:I144)</f>
        <v>931.329631578764</v>
      </c>
      <c r="U9" s="0" t="n">
        <f aca="false">AVERAGE(J125:J144)</f>
        <v>791.642649998516</v>
      </c>
    </row>
    <row r="10" customFormat="false" ht="13" hidden="false" customHeight="false" outlineLevel="0" collapsed="false">
      <c r="B10" s="0" t="n">
        <v>8</v>
      </c>
      <c r="C10" s="0" t="n">
        <v>330.178999999538</v>
      </c>
      <c r="D10" s="0" t="n">
        <v>1657.23599999956</v>
      </c>
      <c r="E10" s="0" t="n">
        <v>2883.57249999977</v>
      </c>
      <c r="F10" s="0" t="n">
        <v>1339.07699999958</v>
      </c>
      <c r="G10" s="0" t="n">
        <v>1253.62699999846</v>
      </c>
      <c r="H10" s="0" t="n">
        <v>2933.16200000047</v>
      </c>
      <c r="I10" s="0" t="n">
        <v>845.832000002265</v>
      </c>
      <c r="J10" s="0" t="n">
        <v>713.056999998167</v>
      </c>
      <c r="M10" s="0" t="str">
        <f aca="false">A145</f>
        <v>TIM-w/o-frame-chain-FCP</v>
      </c>
      <c r="N10" s="0" t="n">
        <f aca="false">AVERAGE(C145:C164)</f>
        <v>438.186149998754</v>
      </c>
      <c r="O10" s="0" t="n">
        <f aca="false">AVERAGE(D145:D164)</f>
        <v>1850.47212499939</v>
      </c>
      <c r="P10" s="0" t="n">
        <f aca="false">AVERAGE(E145:E164)</f>
        <v>3238.02389999926</v>
      </c>
      <c r="Q10" s="0" t="n">
        <f aca="false">AVERAGE(F145:F164)</f>
        <v>1492.89967500008</v>
      </c>
      <c r="R10" s="0" t="n">
        <f aca="false">AVERAGE(G145:G164)</f>
        <v>1340.6682749994</v>
      </c>
      <c r="S10" s="0" t="n">
        <f aca="false">AVERAGE(H145:H164)</f>
        <v>2824.37082500122</v>
      </c>
      <c r="T10" s="0" t="n">
        <f aca="false">AVERAGE(I145:I164)</f>
        <v>931.177789474787</v>
      </c>
      <c r="U10" s="0" t="n">
        <f aca="false">AVERAGE(J145:J164)</f>
        <v>796.873649999871</v>
      </c>
    </row>
    <row r="11" customFormat="false" ht="13" hidden="false" customHeight="false" outlineLevel="0" collapsed="false">
      <c r="B11" s="0" t="n">
        <v>9</v>
      </c>
      <c r="C11" s="0" t="n">
        <v>313.812000000849</v>
      </c>
      <c r="D11" s="0" t="n">
        <v>1989.12700000032</v>
      </c>
      <c r="E11" s="0" t="n">
        <v>2917.64550000056</v>
      </c>
      <c r="F11" s="0" t="n">
        <v>1385.89599999971</v>
      </c>
      <c r="G11" s="0" t="n">
        <v>1396.74749999865</v>
      </c>
      <c r="H11" s="0" t="n">
        <v>3118.28299999795</v>
      </c>
      <c r="I11" s="0" t="n">
        <v>875.318999998271</v>
      </c>
      <c r="J11" s="0" t="n">
        <v>736.125</v>
      </c>
      <c r="M11" s="0" t="str">
        <f aca="false">A165</f>
        <v>TIM-w/o-frame-chain-FMP</v>
      </c>
      <c r="N11" s="0" t="n">
        <f aca="false">AVERAGE(C165:C184)</f>
        <v>1210.340374998</v>
      </c>
      <c r="O11" s="0" t="n">
        <f aca="false">AVERAGE(D165:D184)</f>
        <v>5191.67729999795</v>
      </c>
      <c r="P11" s="0" t="n">
        <f aca="false">AVERAGE(E165:E184)</f>
        <v>3238.1600249987</v>
      </c>
      <c r="Q11" s="0" t="n">
        <f aca="false">AVERAGE(F165:F184)</f>
        <v>1493.0558000002</v>
      </c>
      <c r="R11" s="0" t="n">
        <f aca="false">AVERAGE(G165:G184)</f>
        <v>4083.92057499997</v>
      </c>
      <c r="S11" s="0" t="n">
        <f aca="false">AVERAGE(H165:H184)</f>
        <v>3751.93705000132</v>
      </c>
      <c r="T11" s="0" t="n">
        <f aca="false">AVERAGE(I165:I184)</f>
        <v>954.51042105179</v>
      </c>
      <c r="U11" s="0" t="n">
        <f aca="false">AVERAGE(J165:J184)</f>
        <v>804.918399999662</v>
      </c>
    </row>
    <row r="12" customFormat="false" ht="13" hidden="false" customHeight="false" outlineLevel="0" collapsed="false">
      <c r="B12" s="0" t="n">
        <v>10</v>
      </c>
      <c r="C12" s="0" t="n">
        <v>328.22550000064</v>
      </c>
      <c r="D12" s="0" t="n">
        <v>1655.97149999998</v>
      </c>
      <c r="E12" s="0" t="n">
        <v>3371.4885000009</v>
      </c>
      <c r="F12" s="0" t="n">
        <v>1489.99399999901</v>
      </c>
      <c r="G12" s="0" t="n">
        <v>1182.72450000047</v>
      </c>
      <c r="H12" s="0" t="n">
        <v>940.761500000953</v>
      </c>
      <c r="I12" s="0" t="n">
        <v>826.982000000774</v>
      </c>
      <c r="J12" s="0" t="n">
        <v>721.719499999657</v>
      </c>
    </row>
    <row r="13" customFormat="false" ht="13" hidden="false" customHeight="false" outlineLevel="0" collapsed="false">
      <c r="B13" s="0" t="n">
        <v>11</v>
      </c>
      <c r="C13" s="0" t="n">
        <v>310.431999996304</v>
      </c>
      <c r="D13" s="0" t="n">
        <v>1643.26150000095</v>
      </c>
      <c r="E13" s="0" t="n">
        <v>3589.67950000241</v>
      </c>
      <c r="F13" s="0" t="n">
        <v>1511.23450000211</v>
      </c>
      <c r="G13" s="0" t="n">
        <v>2409.69449999928</v>
      </c>
      <c r="H13" s="0" t="n">
        <v>3480.69900000095</v>
      </c>
      <c r="I13" s="0" t="n">
        <v>953.400999993085</v>
      </c>
      <c r="J13" s="0" t="n">
        <v>839.930000003427</v>
      </c>
    </row>
    <row r="14" customFormat="false" ht="13" hidden="false" customHeight="false" outlineLevel="0" collapsed="false">
      <c r="B14" s="0" t="n">
        <v>12</v>
      </c>
      <c r="C14" s="0" t="n">
        <v>318.215499997139</v>
      </c>
      <c r="D14" s="0" t="n">
        <v>2671.26649999991</v>
      </c>
      <c r="E14" s="0" t="n">
        <v>4937.57000000029</v>
      </c>
      <c r="F14" s="0" t="n">
        <v>1489.84549999982</v>
      </c>
      <c r="G14" s="0" t="n">
        <v>1359.03250000253</v>
      </c>
      <c r="H14" s="0" t="n">
        <v>3526.08700000122</v>
      </c>
      <c r="I14" s="0" t="n">
        <v>974.858999997377</v>
      </c>
      <c r="J14" s="0" t="n">
        <v>775.850999999791</v>
      </c>
      <c r="L14" s="0" t="str">
        <f aca="false">O1</f>
        <v>youtube.com</v>
      </c>
      <c r="M14" s="0" t="str">
        <f aca="false">M4</f>
        <v>Baseline-FCP</v>
      </c>
      <c r="N14" s="0" t="n">
        <f aca="false">O4</f>
        <v>1923.76317500034</v>
      </c>
    </row>
    <row r="15" customFormat="false" ht="13" hidden="false" customHeight="false" outlineLevel="0" collapsed="false">
      <c r="B15" s="0" t="n">
        <v>13</v>
      </c>
      <c r="C15" s="0" t="n">
        <v>313.686499997973</v>
      </c>
      <c r="D15" s="0" t="n">
        <v>1718.1269999966</v>
      </c>
      <c r="E15" s="0" t="n">
        <v>2928.05549999699</v>
      </c>
      <c r="F15" s="0" t="n">
        <v>1381.89649999514</v>
      </c>
      <c r="G15" s="0" t="n">
        <v>2367.5380000025</v>
      </c>
      <c r="H15" s="0" t="n">
        <v>2942.12550000101</v>
      </c>
      <c r="I15" s="0" t="n">
        <v>899.389999993145</v>
      </c>
      <c r="J15" s="0" t="n">
        <v>611.049499996006</v>
      </c>
      <c r="M15" s="0" t="str">
        <f aca="false">M10</f>
        <v>TIM-w/o-frame-chain-FCP</v>
      </c>
      <c r="N15" s="0" t="n">
        <f aca="false">O10</f>
        <v>1850.47212499939</v>
      </c>
    </row>
    <row r="16" customFormat="false" ht="13" hidden="false" customHeight="false" outlineLevel="0" collapsed="false">
      <c r="B16" s="0" t="n">
        <v>14</v>
      </c>
      <c r="C16" s="0" t="n">
        <v>307.681499999016</v>
      </c>
      <c r="D16" s="0" t="n">
        <v>1605.22450000047</v>
      </c>
      <c r="E16" s="0" t="n">
        <v>3262.21699999645</v>
      </c>
      <c r="F16" s="0" t="n">
        <v>1385.50200000032</v>
      </c>
      <c r="G16" s="0" t="n">
        <v>1146.46499999985</v>
      </c>
      <c r="H16" s="0" t="n">
        <v>3579.49699999392</v>
      </c>
      <c r="I16" s="0" t="n">
        <v>914.458999998867</v>
      </c>
      <c r="J16" s="0" t="n">
        <v>722.992499995976</v>
      </c>
      <c r="M16" s="0" t="str">
        <f aca="false">M7</f>
        <v>TIM-FCP</v>
      </c>
      <c r="N16" s="0" t="n">
        <f aca="false">O7</f>
        <v>1920.3417249999</v>
      </c>
    </row>
    <row r="17" customFormat="false" ht="13" hidden="false" customHeight="false" outlineLevel="0" collapsed="false">
      <c r="B17" s="0" t="n">
        <v>15</v>
      </c>
      <c r="C17" s="0" t="n">
        <v>315.873500000685</v>
      </c>
      <c r="D17" s="0" t="n">
        <v>1782.14949999749</v>
      </c>
      <c r="E17" s="0" t="n">
        <v>3346.57400000095</v>
      </c>
      <c r="F17" s="0" t="n">
        <v>1385.17699999734</v>
      </c>
      <c r="G17" s="0" t="n">
        <v>1278.43850000202</v>
      </c>
      <c r="H17" s="0" t="n">
        <v>3020.24799999967</v>
      </c>
      <c r="I17" s="0" t="n">
        <v>925.943999998271</v>
      </c>
      <c r="J17" s="0" t="n">
        <v>922.549499999731</v>
      </c>
      <c r="M17" s="0" t="str">
        <f aca="false">M5</f>
        <v>Baseline-FMP</v>
      </c>
      <c r="N17" s="0" t="n">
        <f aca="false">O5</f>
        <v>4991.32265000017</v>
      </c>
    </row>
    <row r="18" customFormat="false" ht="13" hidden="false" customHeight="false" outlineLevel="0" collapsed="false">
      <c r="B18" s="0" t="n">
        <v>16</v>
      </c>
      <c r="C18" s="0" t="n">
        <v>333.408999998122</v>
      </c>
      <c r="D18" s="0" t="n">
        <v>1739.73649999871</v>
      </c>
      <c r="E18" s="0" t="n">
        <v>3224.53750000149</v>
      </c>
      <c r="F18" s="0" t="n">
        <v>1663.76649999991</v>
      </c>
      <c r="G18" s="0" t="n">
        <v>1444.46300000324</v>
      </c>
      <c r="H18" s="0" t="n">
        <v>2944.20900000259</v>
      </c>
      <c r="I18" s="0" t="n">
        <v>887.985000006854</v>
      </c>
      <c r="J18" s="0" t="n">
        <v>835.231500003486</v>
      </c>
      <c r="M18" s="0" t="str">
        <f aca="false">M11</f>
        <v>TIM-w/o-frame-chain-FMP</v>
      </c>
      <c r="N18" s="0" t="n">
        <f aca="false">O11</f>
        <v>5191.67729999795</v>
      </c>
    </row>
    <row r="19" customFormat="false" ht="13" hidden="false" customHeight="false" outlineLevel="0" collapsed="false">
      <c r="B19" s="0" t="n">
        <v>17</v>
      </c>
      <c r="C19" s="0" t="n">
        <v>324.953000001609</v>
      </c>
      <c r="D19" s="0" t="n">
        <v>2138.49800000339</v>
      </c>
      <c r="E19" s="0" t="n">
        <v>3056.91499999538</v>
      </c>
      <c r="F19" s="0" t="n">
        <v>1435.9849999994</v>
      </c>
      <c r="G19" s="0" t="n">
        <v>1316.32999999821</v>
      </c>
      <c r="H19" s="0" t="n">
        <v>2988.76699999719</v>
      </c>
      <c r="I19" s="0" t="n">
        <v>835.363000005483</v>
      </c>
      <c r="J19" s="0" t="n">
        <v>887.472000002861</v>
      </c>
      <c r="M19" s="0" t="str">
        <f aca="false">M8</f>
        <v>TIM-FMP</v>
      </c>
      <c r="N19" s="0" t="n">
        <f aca="false">O8</f>
        <v>9676.61629999996</v>
      </c>
    </row>
    <row r="20" customFormat="false" ht="13" hidden="false" customHeight="false" outlineLevel="0" collapsed="false">
      <c r="B20" s="0" t="n">
        <v>18</v>
      </c>
      <c r="C20" s="0" t="n">
        <v>321.691999997943</v>
      </c>
      <c r="D20" s="0" t="n">
        <v>1932.46750000119</v>
      </c>
      <c r="E20" s="0" t="n">
        <v>3200.07599999755</v>
      </c>
      <c r="F20" s="0" t="n">
        <v>1713.0305000022</v>
      </c>
      <c r="G20" s="0" t="n">
        <v>1458.29549999907</v>
      </c>
      <c r="H20" s="0" t="n">
        <v>3138.67949999868</v>
      </c>
      <c r="I20" s="0" t="n">
        <v>1091.86100000143</v>
      </c>
      <c r="J20" s="0" t="n">
        <v>935.022499997168</v>
      </c>
    </row>
    <row r="21" customFormat="false" ht="13" hidden="false" customHeight="false" outlineLevel="0" collapsed="false">
      <c r="B21" s="0" t="n">
        <v>19</v>
      </c>
      <c r="C21" s="0" t="n">
        <v>375.471499998122</v>
      </c>
      <c r="D21" s="0" t="n">
        <v>1781.7340000011</v>
      </c>
      <c r="E21" s="0" t="n">
        <v>3086.50050000101</v>
      </c>
      <c r="F21" s="0" t="n">
        <v>1466.9215000011</v>
      </c>
      <c r="G21" s="0" t="n">
        <v>1285.12400000169</v>
      </c>
      <c r="H21" s="0" t="n">
        <v>2898.16899999976</v>
      </c>
      <c r="I21" s="0" t="n">
        <v>942.490000002086</v>
      </c>
      <c r="J21" s="0" t="n">
        <v>748.169500000774</v>
      </c>
    </row>
    <row r="22" customFormat="false" ht="13" hidden="false" customHeight="false" outlineLevel="0" collapsed="false">
      <c r="B22" s="0" t="n">
        <v>20</v>
      </c>
      <c r="C22" s="0" t="n">
        <v>316.888000000268</v>
      </c>
      <c r="D22" s="0" t="n">
        <v>1670.51050000265</v>
      </c>
      <c r="E22" s="0" t="n">
        <v>3260.49149999767</v>
      </c>
      <c r="F22" s="0" t="n">
        <v>1559.79899999871</v>
      </c>
      <c r="G22" s="0" t="n">
        <v>1171.53350000083</v>
      </c>
      <c r="H22" s="0" t="n">
        <v>2957.28550000116</v>
      </c>
      <c r="I22" s="0" t="n">
        <v>863.054999999702</v>
      </c>
      <c r="J22" s="0" t="n">
        <v>739.876499999314</v>
      </c>
    </row>
    <row r="23" customFormat="false" ht="13" hidden="false" customHeight="false" outlineLevel="0" collapsed="false">
      <c r="A23" s="0" t="s">
        <v>16</v>
      </c>
      <c r="B23" s="0" t="n">
        <v>1</v>
      </c>
      <c r="C23" s="0" t="n">
        <v>402.991999998688</v>
      </c>
      <c r="D23" s="0" t="n">
        <v>2567.12799999862</v>
      </c>
      <c r="E23" s="0" t="n">
        <v>3825.5625</v>
      </c>
      <c r="F23" s="0" t="n">
        <v>1903.6995000001</v>
      </c>
      <c r="G23" s="0" t="n">
        <v>1656.01750000193</v>
      </c>
      <c r="H23" s="0" t="n">
        <v>1978.1640000008</v>
      </c>
      <c r="I23" s="0" t="n">
        <v>1445.42199999839</v>
      </c>
      <c r="J23" s="0" t="n">
        <v>1182.83800000138</v>
      </c>
    </row>
    <row r="24" customFormat="false" ht="13" hidden="false" customHeight="false" outlineLevel="0" collapsed="false">
      <c r="B24" s="0" t="n">
        <v>2</v>
      </c>
      <c r="C24" s="0" t="n">
        <v>412.559499999508</v>
      </c>
      <c r="D24" s="0" t="n">
        <v>1628.91700000129</v>
      </c>
      <c r="E24" s="0" t="n">
        <v>3193.62499999813</v>
      </c>
      <c r="F24" s="0" t="n">
        <v>1500.0035000015</v>
      </c>
      <c r="G24" s="0" t="n">
        <v>2192.1884999983</v>
      </c>
      <c r="H24" s="0" t="n">
        <v>2245.44149999879</v>
      </c>
      <c r="I24" s="0" t="n">
        <v>1048.56300000101</v>
      </c>
      <c r="J24" s="0" t="n">
        <v>913.079999998211</v>
      </c>
    </row>
    <row r="25" customFormat="false" ht="13" hidden="false" customHeight="false" outlineLevel="0" collapsed="false">
      <c r="B25" s="0" t="n">
        <v>3</v>
      </c>
      <c r="C25" s="0" t="n">
        <v>407.648000000044</v>
      </c>
      <c r="D25" s="0" t="n">
        <v>1946.57249999977</v>
      </c>
      <c r="E25" s="0" t="n">
        <v>3088.59449999965</v>
      </c>
      <c r="F25" s="0" t="n">
        <v>1553.40100000053</v>
      </c>
      <c r="G25" s="0" t="n">
        <v>1453.47699999995</v>
      </c>
      <c r="H25" s="0" t="n">
        <v>3559.77499999851</v>
      </c>
      <c r="I25" s="0" t="n">
        <v>974.675999999046</v>
      </c>
      <c r="J25" s="0" t="n">
        <v>860.972499998286</v>
      </c>
    </row>
    <row r="26" customFormat="false" ht="13" hidden="false" customHeight="false" outlineLevel="0" collapsed="false">
      <c r="B26" s="0" t="n">
        <v>4</v>
      </c>
      <c r="C26" s="0" t="n">
        <v>399.514499999582</v>
      </c>
      <c r="D26" s="0" t="n">
        <v>2197.55150000005</v>
      </c>
      <c r="E26" s="0" t="n">
        <v>3273.87150000035</v>
      </c>
      <c r="F26" s="0" t="n">
        <v>1610.81199999898</v>
      </c>
      <c r="G26" s="0" t="n">
        <v>1353.7145000007</v>
      </c>
      <c r="H26" s="0" t="n">
        <v>1583.37900000065</v>
      </c>
      <c r="I26" s="0" t="s">
        <v>13</v>
      </c>
      <c r="J26" s="0" t="n">
        <v>1174.98600000143</v>
      </c>
      <c r="V26" s="0" t="s">
        <v>10</v>
      </c>
      <c r="W26" s="0" t="s">
        <v>17</v>
      </c>
    </row>
    <row r="27" customFormat="false" ht="13" hidden="false" customHeight="false" outlineLevel="0" collapsed="false">
      <c r="B27" s="0" t="n">
        <v>5</v>
      </c>
      <c r="C27" s="0" t="n">
        <v>394.767500000074</v>
      </c>
      <c r="D27" s="0" t="n">
        <v>2080.52350000105</v>
      </c>
      <c r="E27" s="0" t="n">
        <v>2919.88299999944</v>
      </c>
      <c r="F27" s="0" t="n">
        <v>1410.85199999995</v>
      </c>
      <c r="G27" s="0" t="n">
        <v>1256.89100000262</v>
      </c>
      <c r="H27" s="0" t="n">
        <v>3471.875</v>
      </c>
      <c r="I27" s="0" t="n">
        <v>809.422000002116</v>
      </c>
      <c r="J27" s="0" t="n">
        <v>956.615999998524</v>
      </c>
      <c r="L27" s="0" t="s">
        <v>18</v>
      </c>
      <c r="M27" s="0" t="str">
        <f aca="false">M6</f>
        <v>TIM-FP</v>
      </c>
      <c r="N27" s="0" t="n">
        <f aca="false">N6/N3</f>
        <v>1.10458608635774</v>
      </c>
      <c r="O27" s="0" t="n">
        <f aca="false">O6/O3</f>
        <v>0.998180425633744</v>
      </c>
      <c r="P27" s="0" t="n">
        <f aca="false">P6/P3</f>
        <v>1.01802193556047</v>
      </c>
      <c r="Q27" s="0" t="n">
        <f aca="false">Q6/Q3</f>
        <v>1.02411212043504</v>
      </c>
      <c r="R27" s="0" t="n">
        <f aca="false">R6/R3</f>
        <v>1.01185989775311</v>
      </c>
      <c r="S27" s="0" t="n">
        <f aca="false">S6/S3</f>
        <v>1.07335840002492</v>
      </c>
      <c r="T27" s="0" t="n">
        <f aca="false">T6/T3</f>
        <v>0.985325622232375</v>
      </c>
      <c r="U27" s="0" t="n">
        <f aca="false">U6/U3</f>
        <v>1.00011697578547</v>
      </c>
      <c r="V27" s="0" t="n">
        <f aca="false">AVERAGE(N27:U27)</f>
        <v>1.02694518297286</v>
      </c>
    </row>
    <row r="28" customFormat="false" ht="13" hidden="false" customHeight="false" outlineLevel="0" collapsed="false">
      <c r="B28" s="0" t="n">
        <v>6</v>
      </c>
      <c r="C28" s="0" t="n">
        <v>403.241000000387</v>
      </c>
      <c r="D28" s="0" t="n">
        <v>2074.2770000007</v>
      </c>
      <c r="E28" s="0" t="n">
        <v>2844.9645000007</v>
      </c>
      <c r="F28" s="0" t="n">
        <v>1389.72999999858</v>
      </c>
      <c r="G28" s="0" t="n">
        <v>1320.78649999946</v>
      </c>
      <c r="H28" s="0" t="n">
        <v>3446.74849999882</v>
      </c>
      <c r="I28" s="0" t="n">
        <v>824.366000000387</v>
      </c>
      <c r="J28" s="0" t="n">
        <v>595.123999999836</v>
      </c>
      <c r="M28" s="0" t="str">
        <f aca="false">M7</f>
        <v>TIM-FCP</v>
      </c>
      <c r="N28" s="0" t="n">
        <f aca="false">N7/N4</f>
        <v>1.10313511093024</v>
      </c>
      <c r="O28" s="0" t="n">
        <f aca="false">O7/O4</f>
        <v>0.998221480666173</v>
      </c>
      <c r="P28" s="0" t="n">
        <f aca="false">P7/P4</f>
        <v>1.04993487633659</v>
      </c>
      <c r="Q28" s="0" t="n">
        <f aca="false">Q7/Q4</f>
        <v>1.02415938094724</v>
      </c>
      <c r="R28" s="0" t="n">
        <f aca="false">R7/R4</f>
        <v>1.01190172526693</v>
      </c>
      <c r="S28" s="0" t="n">
        <f aca="false">S7/S4</f>
        <v>1.06004438538394</v>
      </c>
      <c r="T28" s="0" t="n">
        <f aca="false">T7/T4</f>
        <v>0.988352644718491</v>
      </c>
      <c r="U28" s="0" t="n">
        <f aca="false">U7/U4</f>
        <v>0.998250480357853</v>
      </c>
      <c r="V28" s="0" t="n">
        <f aca="false">AVERAGE(N28:U28)</f>
        <v>1.02925001057593</v>
      </c>
      <c r="W28" s="0" t="n">
        <f aca="false">(N28+SUM(P28:U28))/7</f>
        <v>1.0336826577059</v>
      </c>
    </row>
    <row r="29" customFormat="false" ht="13" hidden="false" customHeight="false" outlineLevel="0" collapsed="false">
      <c r="B29" s="0" t="n">
        <v>7</v>
      </c>
      <c r="C29" s="0" t="n">
        <v>413.2770000007</v>
      </c>
      <c r="D29" s="0" t="n">
        <v>1994.77149999886</v>
      </c>
      <c r="E29" s="0" t="n">
        <v>3026.14299999922</v>
      </c>
      <c r="F29" s="0" t="n">
        <v>1418.97350000031</v>
      </c>
      <c r="G29" s="0" t="n">
        <v>1466.11200000159</v>
      </c>
      <c r="H29" s="0" t="n">
        <v>3504.68549999967</v>
      </c>
      <c r="I29" s="0" t="n">
        <v>979.885000001639</v>
      </c>
      <c r="J29" s="0" t="n">
        <v>1112.69400000013</v>
      </c>
      <c r="M29" s="0" t="str">
        <f aca="false">M8</f>
        <v>TIM-FMP</v>
      </c>
      <c r="N29" s="0" t="n">
        <f aca="false">N8/N5</f>
        <v>0.915703268679048</v>
      </c>
      <c r="O29" s="0" t="n">
        <f aca="false">O8/O5</f>
        <v>1.93868779450666</v>
      </c>
      <c r="P29" s="0" t="n">
        <f aca="false">P8/P5</f>
        <v>1.0680417211268</v>
      </c>
      <c r="Q29" s="0" t="n">
        <f aca="false">Q8/Q5</f>
        <v>1.02425088131137</v>
      </c>
      <c r="R29" s="0" t="n">
        <f aca="false">R8/R5</f>
        <v>1.1334020172574</v>
      </c>
      <c r="S29" s="0" t="n">
        <f aca="false">S8/S5</f>
        <v>1.07862319023146</v>
      </c>
      <c r="T29" s="0" t="n">
        <f aca="false">T8/T5</f>
        <v>0.979464906378935</v>
      </c>
      <c r="U29" s="0" t="n">
        <f aca="false">U8/U5</f>
        <v>0.998348493922662</v>
      </c>
      <c r="V29" s="0" t="n">
        <f aca="false">AVERAGE(N29:U29)</f>
        <v>1.14206528417679</v>
      </c>
      <c r="W29" s="0" t="n">
        <f aca="false">(N29+SUM(P29:U29))/7</f>
        <v>1.02826206841538</v>
      </c>
    </row>
    <row r="30" customFormat="false" ht="13" hidden="false" customHeight="false" outlineLevel="0" collapsed="false">
      <c r="B30" s="0" t="n">
        <v>8</v>
      </c>
      <c r="C30" s="0" t="n">
        <v>409.154499998316</v>
      </c>
      <c r="D30" s="0" t="n">
        <v>1657.25000000186</v>
      </c>
      <c r="E30" s="0" t="n">
        <v>2883.58700000122</v>
      </c>
      <c r="F30" s="0" t="n">
        <v>1339.09150000102</v>
      </c>
      <c r="G30" s="0" t="n">
        <v>1253.64199999906</v>
      </c>
      <c r="H30" s="0" t="n">
        <v>3443.67950000055</v>
      </c>
      <c r="I30" s="0" t="n">
        <v>845.848000001162</v>
      </c>
      <c r="J30" s="0" t="n">
        <v>713.069499999284</v>
      </c>
      <c r="M30" s="0" t="str">
        <f aca="false">M9</f>
        <v>TIM-w/o-frame-chain-FP</v>
      </c>
      <c r="N30" s="0" t="n">
        <f aca="false">N9/N3</f>
        <v>1.09767627904256</v>
      </c>
      <c r="O30" s="0" t="n">
        <f aca="false">O9/O3</f>
        <v>0.958535716189512</v>
      </c>
      <c r="P30" s="0" t="n">
        <f aca="false">P9/P3</f>
        <v>0.992658258507344</v>
      </c>
      <c r="Q30" s="0" t="n">
        <f aca="false">Q9/Q3</f>
        <v>0.995357869650955</v>
      </c>
      <c r="R30" s="0" t="n">
        <f aca="false">R9/R3</f>
        <v>0.90066003503584</v>
      </c>
      <c r="S30" s="0" t="n">
        <f aca="false">S9/S3</f>
        <v>0.838878342730255</v>
      </c>
      <c r="T30" s="0" t="n">
        <f aca="false">T9/T3</f>
        <v>0.984709927520398</v>
      </c>
      <c r="U30" s="0" t="n">
        <f aca="false">U9/U3</f>
        <v>0.933968939122719</v>
      </c>
      <c r="V30" s="0" t="n">
        <f aca="false">AVERAGE(N30:U30)</f>
        <v>0.962805670974948</v>
      </c>
    </row>
    <row r="31" customFormat="false" ht="13" hidden="false" customHeight="false" outlineLevel="0" collapsed="false">
      <c r="B31" s="0" t="n">
        <v>9</v>
      </c>
      <c r="C31" s="0" t="n">
        <v>397.2770000007</v>
      </c>
      <c r="D31" s="0" t="n">
        <v>1989.14350000023</v>
      </c>
      <c r="E31" s="0" t="n">
        <v>2917.65950000099</v>
      </c>
      <c r="F31" s="0" t="n">
        <v>1385.91100000031</v>
      </c>
      <c r="G31" s="0" t="n">
        <v>1396.75749999843</v>
      </c>
      <c r="H31" s="0" t="n">
        <v>3644.82849999889</v>
      </c>
      <c r="I31" s="0" t="n">
        <v>875.333999998867</v>
      </c>
      <c r="J31" s="0" t="n">
        <v>736.136500000953</v>
      </c>
      <c r="M31" s="0" t="str">
        <f aca="false">M10</f>
        <v>TIM-w/o-frame-chain-FCP</v>
      </c>
      <c r="N31" s="0" t="n">
        <f aca="false">N10/N4</f>
        <v>1.08411402359971</v>
      </c>
      <c r="O31" s="0" t="n">
        <f aca="false">O10/O4</f>
        <v>0.961902249219975</v>
      </c>
      <c r="P31" s="0" t="n">
        <f aca="false">P10/P4</f>
        <v>0.992677402719243</v>
      </c>
      <c r="Q31" s="0" t="n">
        <f aca="false">Q10/Q4</f>
        <v>0.995406437325006</v>
      </c>
      <c r="R31" s="0" t="n">
        <f aca="false">R10/R4</f>
        <v>0.900702807681039</v>
      </c>
      <c r="S31" s="0" t="n">
        <f aca="false">S10/S4</f>
        <v>0.853807981290549</v>
      </c>
      <c r="T31" s="0" t="n">
        <f aca="false">T10/T4</f>
        <v>0.987326529565209</v>
      </c>
      <c r="U31" s="0" t="n">
        <f aca="false">U10/U4</f>
        <v>0.938297648181753</v>
      </c>
      <c r="V31" s="0" t="n">
        <f aca="false">AVERAGE(N31:U31)</f>
        <v>0.964279384947811</v>
      </c>
    </row>
    <row r="32" customFormat="false" ht="13" hidden="false" customHeight="false" outlineLevel="0" collapsed="false">
      <c r="B32" s="0" t="n">
        <v>10</v>
      </c>
      <c r="C32" s="0" t="n">
        <v>411.709999999031</v>
      </c>
      <c r="D32" s="0" t="n">
        <v>1655.9924999997</v>
      </c>
      <c r="E32" s="0" t="n">
        <v>3371.5054999981</v>
      </c>
      <c r="F32" s="0" t="n">
        <v>1490.00799999944</v>
      </c>
      <c r="G32" s="0" t="n">
        <v>1182.73649999871</v>
      </c>
      <c r="H32" s="0" t="n">
        <v>1387.84800000116</v>
      </c>
      <c r="I32" s="0" t="n">
        <v>827.000999998301</v>
      </c>
      <c r="J32" s="0" t="n">
        <v>721.731500001624</v>
      </c>
      <c r="M32" s="0" t="str">
        <f aca="false">M11</f>
        <v>TIM-w/o-frame-chain-FMP</v>
      </c>
      <c r="N32" s="0" t="n">
        <f aca="false">N11/N5</f>
        <v>0.909696488270706</v>
      </c>
      <c r="O32" s="0" t="n">
        <f aca="false">O11/O5</f>
        <v>1.04014059279413</v>
      </c>
      <c r="P32" s="0" t="n">
        <f aca="false">P11/P5</f>
        <v>0.992715063921633</v>
      </c>
      <c r="Q32" s="0" t="n">
        <f aca="false">Q11/Q5</f>
        <v>0.995501126489322</v>
      </c>
      <c r="R32" s="0" t="n">
        <f aca="false">R11/R5</f>
        <v>1.01076720034267</v>
      </c>
      <c r="S32" s="0" t="n">
        <f aca="false">S11/S5</f>
        <v>0.912175161381091</v>
      </c>
      <c r="T32" s="0" t="n">
        <f aca="false">T11/T5</f>
        <v>0.958374714000599</v>
      </c>
      <c r="U32" s="0" t="n">
        <f aca="false">U11/U5</f>
        <v>0.947759610608679</v>
      </c>
      <c r="V32" s="0" t="n">
        <f aca="false">AVERAGE(N32:U32)</f>
        <v>0.970891244726104</v>
      </c>
    </row>
    <row r="33" customFormat="false" ht="13" hidden="false" customHeight="false" outlineLevel="0" collapsed="false">
      <c r="B33" s="0" t="n">
        <v>11</v>
      </c>
      <c r="C33" s="0" t="n">
        <v>384.688999995589</v>
      </c>
      <c r="D33" s="0" t="n">
        <v>1643.27450000122</v>
      </c>
      <c r="E33" s="0" t="n">
        <v>3589.69500000029</v>
      </c>
      <c r="F33" s="0" t="n">
        <v>1511.24550000205</v>
      </c>
      <c r="G33" s="0" t="n">
        <v>2409.70499999821</v>
      </c>
      <c r="H33" s="0" t="n">
        <v>4107.85550000146</v>
      </c>
      <c r="I33" s="0" t="n">
        <v>953.416999995708</v>
      </c>
      <c r="J33" s="0" t="n">
        <v>839.940500002354</v>
      </c>
    </row>
    <row r="34" customFormat="false" ht="13" hidden="false" customHeight="false" outlineLevel="0" collapsed="false">
      <c r="B34" s="0" t="n">
        <v>12</v>
      </c>
      <c r="C34" s="0" t="n">
        <v>395.311499997973</v>
      </c>
      <c r="D34" s="0" t="n">
        <v>2671.28350000083</v>
      </c>
      <c r="E34" s="0" t="n">
        <v>4937.59600000456</v>
      </c>
      <c r="F34" s="0" t="n">
        <v>1489.85799999907</v>
      </c>
      <c r="G34" s="0" t="n">
        <v>1359.04500000178</v>
      </c>
      <c r="H34" s="0" t="n">
        <v>4596.96049999818</v>
      </c>
      <c r="I34" s="0" t="n">
        <v>974.879000000655</v>
      </c>
      <c r="J34" s="0" t="n">
        <v>775.865499999374</v>
      </c>
    </row>
    <row r="35" customFormat="false" ht="13" hidden="false" customHeight="false" outlineLevel="0" collapsed="false">
      <c r="B35" s="0" t="n">
        <v>13</v>
      </c>
      <c r="C35" s="0" t="n">
        <v>392.078000001609</v>
      </c>
      <c r="D35" s="0" t="n">
        <v>1718.14299999549</v>
      </c>
      <c r="E35" s="0" t="n">
        <v>2928.07600000128</v>
      </c>
      <c r="F35" s="0" t="n">
        <v>1381.91299999877</v>
      </c>
      <c r="G35" s="0" t="n">
        <v>2367.55450000241</v>
      </c>
      <c r="H35" s="0" t="n">
        <v>3508.49450000003</v>
      </c>
      <c r="I35" s="0" t="n">
        <v>899.402999997139</v>
      </c>
      <c r="J35" s="0" t="n">
        <v>611.06099999696</v>
      </c>
    </row>
    <row r="36" customFormat="false" ht="13" hidden="false" customHeight="false" outlineLevel="0" collapsed="false">
      <c r="B36" s="0" t="n">
        <v>14</v>
      </c>
      <c r="C36" s="0" t="n">
        <v>387.036499999463</v>
      </c>
      <c r="D36" s="0" t="n">
        <v>1605.23700000345</v>
      </c>
      <c r="E36" s="0" t="n">
        <v>3262.23699999973</v>
      </c>
      <c r="F36" s="0" t="n">
        <v>1385.51700000092</v>
      </c>
      <c r="G36" s="0" t="n">
        <v>1146.47900000214</v>
      </c>
      <c r="H36" s="0" t="n">
        <v>4574.00349999964</v>
      </c>
      <c r="I36" s="0" t="n">
        <v>914.469999998807</v>
      </c>
      <c r="J36" s="0" t="n">
        <v>723.002499997615</v>
      </c>
    </row>
    <row r="37" customFormat="false" ht="13" hidden="false" customHeight="false" outlineLevel="0" collapsed="false">
      <c r="B37" s="0" t="n">
        <v>15</v>
      </c>
      <c r="C37" s="0" t="n">
        <v>396.314000003039</v>
      </c>
      <c r="D37" s="0" t="n">
        <v>1782.1649999991</v>
      </c>
      <c r="E37" s="0" t="n">
        <v>3346.5940000005</v>
      </c>
      <c r="F37" s="0" t="n">
        <v>1385.19099999964</v>
      </c>
      <c r="G37" s="0" t="n">
        <v>1278.45700000226</v>
      </c>
      <c r="H37" s="0" t="n">
        <v>3514.58700000122</v>
      </c>
      <c r="I37" s="0" t="n">
        <v>925.960000000894</v>
      </c>
      <c r="J37" s="0" t="n">
        <v>922.561000000685</v>
      </c>
    </row>
    <row r="38" customFormat="false" ht="13" hidden="false" customHeight="false" outlineLevel="0" collapsed="false">
      <c r="B38" s="0" t="n">
        <v>16</v>
      </c>
      <c r="C38" s="0" t="n">
        <v>433.956499997526</v>
      </c>
      <c r="D38" s="0" t="n">
        <v>1739.75349999964</v>
      </c>
      <c r="E38" s="0" t="n">
        <v>3224.55050000175</v>
      </c>
      <c r="F38" s="0" t="n">
        <v>1663.77950000017</v>
      </c>
      <c r="G38" s="0" t="n">
        <v>1444.47850000485</v>
      </c>
      <c r="H38" s="0" t="n">
        <v>3437.87550000101</v>
      </c>
      <c r="I38" s="0" t="n">
        <v>888.007000006735</v>
      </c>
      <c r="J38" s="0" t="n">
        <v>835.245000001043</v>
      </c>
    </row>
    <row r="39" customFormat="false" ht="13" hidden="false" customHeight="false" outlineLevel="0" collapsed="false">
      <c r="B39" s="0" t="n">
        <v>17</v>
      </c>
      <c r="C39" s="0" t="n">
        <v>406.967000000178</v>
      </c>
      <c r="D39" s="0" t="n">
        <v>2138.51500000059</v>
      </c>
      <c r="E39" s="0" t="n">
        <v>3056.93149999901</v>
      </c>
      <c r="F39" s="0" t="n">
        <v>1436.00200000032</v>
      </c>
      <c r="G39" s="0" t="n">
        <v>1316.34299999848</v>
      </c>
      <c r="H39" s="0" t="n">
        <v>3548.16250000149</v>
      </c>
      <c r="I39" s="0" t="n">
        <v>835.377000004053</v>
      </c>
      <c r="J39" s="0" t="n">
        <v>887.485000003129</v>
      </c>
    </row>
    <row r="40" customFormat="false" ht="13" hidden="false" customHeight="false" outlineLevel="0" collapsed="false">
      <c r="B40" s="0" t="n">
        <v>18</v>
      </c>
      <c r="C40" s="0" t="n">
        <v>409.114500001072</v>
      </c>
      <c r="D40" s="0" t="n">
        <v>1932.48100000247</v>
      </c>
      <c r="E40" s="0" t="n">
        <v>3200.08999999612</v>
      </c>
      <c r="F40" s="0" t="n">
        <v>1713.04800000414</v>
      </c>
      <c r="G40" s="0" t="n">
        <v>1458.31049999967</v>
      </c>
      <c r="H40" s="0" t="n">
        <v>3631.37499999627</v>
      </c>
      <c r="I40" s="0" t="n">
        <v>1091.87600000202</v>
      </c>
      <c r="J40" s="0" t="n">
        <v>935.043999999761</v>
      </c>
    </row>
    <row r="41" customFormat="false" ht="13" hidden="false" customHeight="false" outlineLevel="0" collapsed="false">
      <c r="B41" s="0" t="n">
        <v>19</v>
      </c>
      <c r="C41" s="0" t="n">
        <v>421.00549999997</v>
      </c>
      <c r="D41" s="0" t="n">
        <v>1781.75100000202</v>
      </c>
      <c r="E41" s="0" t="n">
        <v>3086.51800000295</v>
      </c>
      <c r="F41" s="0" t="n">
        <v>1466.93550000339</v>
      </c>
      <c r="G41" s="0" t="n">
        <v>1285.14250000193</v>
      </c>
      <c r="H41" s="0" t="n">
        <v>3465.7730000019</v>
      </c>
      <c r="I41" s="0" t="n">
        <v>942.506000004708</v>
      </c>
      <c r="J41" s="0" t="n">
        <v>748.180000003427</v>
      </c>
    </row>
    <row r="42" customFormat="false" ht="13" hidden="false" customHeight="false" outlineLevel="0" collapsed="false">
      <c r="B42" s="0" t="n">
        <v>20</v>
      </c>
      <c r="C42" s="0" t="n">
        <v>405.151499997824</v>
      </c>
      <c r="D42" s="0" t="n">
        <v>1670.53299999982</v>
      </c>
      <c r="E42" s="0" t="n">
        <v>3260.50699999928</v>
      </c>
      <c r="F42" s="0" t="n">
        <v>1559.80950000137</v>
      </c>
      <c r="G42" s="0" t="n">
        <v>1171.54349999874</v>
      </c>
      <c r="H42" s="0" t="n">
        <v>3507.87999999895</v>
      </c>
      <c r="I42" s="0" t="n">
        <v>863.067999996244</v>
      </c>
      <c r="J42" s="0" t="n">
        <v>739.886999998241</v>
      </c>
    </row>
    <row r="43" customFormat="false" ht="13" hidden="false" customHeight="false" outlineLevel="0" collapsed="false">
      <c r="A43" s="0" t="s">
        <v>19</v>
      </c>
      <c r="B43" s="0" t="n">
        <v>1</v>
      </c>
      <c r="C43" s="0" t="n">
        <v>1195.79399999976</v>
      </c>
      <c r="D43" s="0" t="n">
        <v>5506.0745000001</v>
      </c>
      <c r="E43" s="0" t="n">
        <v>3825.57249999977</v>
      </c>
      <c r="F43" s="0" t="n">
        <v>1903.71250000037</v>
      </c>
      <c r="G43" s="0" t="n">
        <v>4235.06950000301</v>
      </c>
      <c r="H43" s="0" t="n">
        <v>2859.95100000128</v>
      </c>
      <c r="I43" s="0" t="n">
        <v>1489.78349999897</v>
      </c>
      <c r="J43" s="0" t="n">
        <v>1182.84800000116</v>
      </c>
    </row>
    <row r="44" customFormat="false" ht="13" hidden="false" customHeight="false" outlineLevel="0" collapsed="false">
      <c r="B44" s="0" t="n">
        <v>2</v>
      </c>
      <c r="C44" s="0" t="n">
        <v>1376.43400000035</v>
      </c>
      <c r="D44" s="0" t="n">
        <v>4653.96899999864</v>
      </c>
      <c r="E44" s="0" t="n">
        <v>3193.6379999984</v>
      </c>
      <c r="F44" s="0" t="n">
        <v>1500.01600000076</v>
      </c>
      <c r="G44" s="0" t="n">
        <v>4884.31249999813</v>
      </c>
      <c r="H44" s="0" t="n">
        <v>3111.03500000014</v>
      </c>
      <c r="I44" s="0" t="n">
        <v>1073.98300000093</v>
      </c>
      <c r="J44" s="0" t="n">
        <v>913.089999999851</v>
      </c>
    </row>
    <row r="45" customFormat="false" ht="13" hidden="false" customHeight="false" outlineLevel="0" collapsed="false">
      <c r="B45" s="0" t="n">
        <v>3</v>
      </c>
      <c r="C45" s="0" t="n">
        <v>997.477499999105</v>
      </c>
      <c r="D45" s="0" t="n">
        <v>4862.69099999964</v>
      </c>
      <c r="E45" s="0" t="n">
        <v>3088.60799999907</v>
      </c>
      <c r="F45" s="0" t="n">
        <v>1553.41449999995</v>
      </c>
      <c r="G45" s="0" t="n">
        <v>4251.21499999985</v>
      </c>
      <c r="H45" s="0" t="n">
        <v>4409.6614999976</v>
      </c>
      <c r="I45" s="0" t="n">
        <v>1173.89299999922</v>
      </c>
      <c r="J45" s="0" t="n">
        <v>860.980999998748</v>
      </c>
    </row>
    <row r="46" customFormat="false" ht="13" hidden="false" customHeight="false" outlineLevel="0" collapsed="false">
      <c r="B46" s="0" t="n">
        <v>4</v>
      </c>
      <c r="C46" s="0" t="n">
        <v>1117.65699999965</v>
      </c>
      <c r="D46" s="0" t="n">
        <v>5396.57799999974</v>
      </c>
      <c r="E46" s="0" t="n">
        <v>3273.88199999928</v>
      </c>
      <c r="F46" s="0" t="n">
        <v>1610.82700000144</v>
      </c>
      <c r="G46" s="0" t="n">
        <v>3873.78000000119</v>
      </c>
      <c r="H46" s="0" t="n">
        <v>2497.25750000029</v>
      </c>
      <c r="I46" s="0" t="s">
        <v>13</v>
      </c>
      <c r="J46" s="0" t="n">
        <v>1174.99400000087</v>
      </c>
    </row>
    <row r="47" customFormat="false" ht="13" hidden="false" customHeight="false" outlineLevel="0" collapsed="false">
      <c r="B47" s="0" t="n">
        <v>5</v>
      </c>
      <c r="C47" s="0" t="n">
        <v>1081.96050000004</v>
      </c>
      <c r="D47" s="0" t="n">
        <v>5086.33800000138</v>
      </c>
      <c r="E47" s="0" t="n">
        <v>2919.89400000125</v>
      </c>
      <c r="F47" s="0" t="n">
        <v>1410.86799999885</v>
      </c>
      <c r="G47" s="0" t="n">
        <v>3800.23250000178</v>
      </c>
      <c r="H47" s="0" t="n">
        <v>4424.27099999971</v>
      </c>
      <c r="I47" s="0" t="n">
        <v>890.642999999225</v>
      </c>
      <c r="J47" s="0" t="n">
        <v>956.629999997094</v>
      </c>
    </row>
    <row r="48" customFormat="false" ht="13" hidden="false" customHeight="false" outlineLevel="0" collapsed="false">
      <c r="B48" s="0" t="n">
        <v>6</v>
      </c>
      <c r="C48" s="0" t="n">
        <v>1071.72900000028</v>
      </c>
      <c r="D48" s="0" t="n">
        <v>5196.19650000147</v>
      </c>
      <c r="E48" s="0" t="n">
        <v>2844.98000000044</v>
      </c>
      <c r="F48" s="0" t="n">
        <v>1389.74649999849</v>
      </c>
      <c r="G48" s="0" t="n">
        <v>3959.01049999892</v>
      </c>
      <c r="H48" s="0" t="n">
        <v>4310.71250000037</v>
      </c>
      <c r="I48" s="0" t="n">
        <v>835.127499999478</v>
      </c>
      <c r="J48" s="0" t="n">
        <v>595.130499998107</v>
      </c>
    </row>
    <row r="49" customFormat="false" ht="13" hidden="false" customHeight="false" outlineLevel="0" collapsed="false">
      <c r="B49" s="0" t="n">
        <v>7</v>
      </c>
      <c r="C49" s="0" t="n">
        <v>1086.61250000074</v>
      </c>
      <c r="D49" s="0" t="n">
        <v>5144.29799999855</v>
      </c>
      <c r="E49" s="0" t="n">
        <v>3026.15799999982</v>
      </c>
      <c r="F49" s="0" t="n">
        <v>1418.9885000009</v>
      </c>
      <c r="G49" s="0" t="n">
        <v>3890.96450000256</v>
      </c>
      <c r="H49" s="0" t="n">
        <v>4457.24899999983</v>
      </c>
      <c r="I49" s="0" t="n">
        <v>1081.98799999989</v>
      </c>
      <c r="J49" s="0" t="n">
        <v>1112.70500000007</v>
      </c>
    </row>
    <row r="50" customFormat="false" ht="13" hidden="false" customHeight="false" outlineLevel="0" collapsed="false">
      <c r="B50" s="0" t="n">
        <v>8</v>
      </c>
      <c r="C50" s="0" t="n">
        <v>1154.18549999967</v>
      </c>
      <c r="D50" s="0" t="n">
        <v>4583.04750000126</v>
      </c>
      <c r="E50" s="0" t="n">
        <v>2883.60500000044</v>
      </c>
      <c r="F50" s="0" t="n">
        <v>1339.10850000195</v>
      </c>
      <c r="G50" s="0" t="n">
        <v>3795.06499999761</v>
      </c>
      <c r="H50" s="0" t="n">
        <v>4352.59599999897</v>
      </c>
      <c r="I50" s="0" t="n">
        <v>858.143500000238</v>
      </c>
      <c r="J50" s="0" t="n">
        <v>713.078499998897</v>
      </c>
    </row>
    <row r="51" customFormat="false" ht="13" hidden="false" customHeight="false" outlineLevel="0" collapsed="false">
      <c r="B51" s="0" t="n">
        <v>9</v>
      </c>
      <c r="C51" s="0" t="n">
        <v>1132.69749999977</v>
      </c>
      <c r="D51" s="0" t="n">
        <v>4995.38299999944</v>
      </c>
      <c r="E51" s="0" t="n">
        <v>2917.6715000011</v>
      </c>
      <c r="F51" s="0" t="n">
        <v>1385.92549999989</v>
      </c>
      <c r="G51" s="0" t="n">
        <v>3917.83199999853</v>
      </c>
      <c r="H51" s="0" t="n">
        <v>4622.68149999901</v>
      </c>
      <c r="I51" s="0" t="n">
        <v>943.473999999463</v>
      </c>
      <c r="J51" s="0" t="n">
        <v>736.146000001579</v>
      </c>
    </row>
    <row r="52" customFormat="false" ht="13" hidden="false" customHeight="false" outlineLevel="0" collapsed="false">
      <c r="B52" s="0" t="n">
        <v>10</v>
      </c>
      <c r="C52" s="0" t="n">
        <v>1218.00400000065</v>
      </c>
      <c r="D52" s="0" t="n">
        <v>4568.63900000043</v>
      </c>
      <c r="E52" s="0" t="n">
        <v>3371.52199999988</v>
      </c>
      <c r="F52" s="0" t="n">
        <v>1490.02449999935</v>
      </c>
      <c r="G52" s="0" t="n">
        <v>3816.51899999938</v>
      </c>
      <c r="H52" s="0" t="n">
        <v>2268.57550000026</v>
      </c>
      <c r="I52" s="0" t="n">
        <v>884.729499999433</v>
      </c>
      <c r="J52" s="0" t="n">
        <v>721.744500000029</v>
      </c>
    </row>
    <row r="53" customFormat="false" ht="13" hidden="false" customHeight="false" outlineLevel="0" collapsed="false">
      <c r="B53" s="0" t="n">
        <v>11</v>
      </c>
      <c r="C53" s="0" t="n">
        <v>2154.75299999862</v>
      </c>
      <c r="D53" s="0" t="n">
        <v>5241.96000000089</v>
      </c>
      <c r="E53" s="0" t="n">
        <v>3589.70850000157</v>
      </c>
      <c r="F53" s="0" t="n">
        <v>1511.25849999859</v>
      </c>
      <c r="G53" s="0" t="n">
        <v>5905.56599999591</v>
      </c>
      <c r="H53" s="0" t="n">
        <v>4478.98900000006</v>
      </c>
      <c r="I53" s="0" t="n">
        <v>961.789499998092</v>
      </c>
      <c r="J53" s="0" t="n">
        <v>839.947999998927</v>
      </c>
    </row>
    <row r="54" customFormat="false" ht="13" hidden="false" customHeight="false" outlineLevel="0" collapsed="false">
      <c r="B54" s="0" t="n">
        <v>12</v>
      </c>
      <c r="C54" s="0" t="n">
        <v>1372.05900000035</v>
      </c>
      <c r="D54" s="0" t="n">
        <v>5648.85649999976</v>
      </c>
      <c r="E54" s="0" t="n">
        <v>4937.61000000312</v>
      </c>
      <c r="F54" s="0" t="n">
        <v>1489.86950000002</v>
      </c>
      <c r="G54" s="0" t="n">
        <v>4149.3365000002</v>
      </c>
      <c r="H54" s="0" t="n">
        <v>5032.54499999806</v>
      </c>
      <c r="I54" s="0" t="n">
        <v>1075.46550000086</v>
      </c>
      <c r="J54" s="0" t="n">
        <v>775.872499998658</v>
      </c>
    </row>
    <row r="55" customFormat="false" ht="13" hidden="false" customHeight="false" outlineLevel="0" collapsed="false">
      <c r="B55" s="0" t="n">
        <v>13</v>
      </c>
      <c r="C55" s="0" t="n">
        <v>2236.69999999925</v>
      </c>
      <c r="D55" s="0" t="n">
        <v>4686.61699999868</v>
      </c>
      <c r="E55" s="0" t="n">
        <v>2928.09099999815</v>
      </c>
      <c r="F55" s="0" t="n">
        <v>1381.92549999803</v>
      </c>
      <c r="G55" s="0" t="n">
        <v>4816.37899999693</v>
      </c>
      <c r="H55" s="0" t="n">
        <v>4403.32499999925</v>
      </c>
      <c r="I55" s="0" t="n">
        <v>921.065499998629</v>
      </c>
      <c r="J55" s="0" t="n">
        <v>611.069999996572</v>
      </c>
    </row>
    <row r="56" customFormat="false" ht="13" hidden="false" customHeight="false" outlineLevel="0" collapsed="false">
      <c r="B56" s="0" t="n">
        <v>14</v>
      </c>
      <c r="C56" s="0" t="n">
        <v>2002.40499999746</v>
      </c>
      <c r="D56" s="0" t="n">
        <v>4522.04700000211</v>
      </c>
      <c r="E56" s="0" t="n">
        <v>3262.24949999898</v>
      </c>
      <c r="F56" s="0" t="n">
        <v>1385.53099999949</v>
      </c>
      <c r="G56" s="0" t="n">
        <v>1636.01300000026</v>
      </c>
      <c r="H56" s="0" t="n">
        <v>4574.03999999538</v>
      </c>
      <c r="I56" s="0" t="n">
        <v>917.041500002145</v>
      </c>
      <c r="J56" s="0" t="n">
        <v>723.013499997556</v>
      </c>
    </row>
    <row r="57" customFormat="false" ht="13" hidden="false" customHeight="false" outlineLevel="0" collapsed="false">
      <c r="B57" s="0" t="n">
        <v>15</v>
      </c>
      <c r="C57" s="0" t="n">
        <v>1583.31699999794</v>
      </c>
      <c r="D57" s="0" t="n">
        <v>5090.13099999725</v>
      </c>
      <c r="E57" s="0" t="n">
        <v>3346.60649999976</v>
      </c>
      <c r="F57" s="0" t="n">
        <v>1385.20499999821</v>
      </c>
      <c r="G57" s="0" t="n">
        <v>3937.92450000345</v>
      </c>
      <c r="H57" s="0" t="n">
        <v>4400.25299999862</v>
      </c>
      <c r="I57" s="0" t="n">
        <v>975.138000000268</v>
      </c>
      <c r="J57" s="0" t="n">
        <v>922.571000002324</v>
      </c>
    </row>
    <row r="58" customFormat="false" ht="13" hidden="false" customHeight="false" outlineLevel="0" collapsed="false">
      <c r="B58" s="0" t="n">
        <v>16</v>
      </c>
      <c r="C58" s="0" t="n">
        <v>1090.60599999874</v>
      </c>
      <c r="D58" s="0" t="n">
        <v>4741.35500000044</v>
      </c>
      <c r="E58" s="0" t="n">
        <v>3224.56300000101</v>
      </c>
      <c r="F58" s="0" t="n">
        <v>1663.79100000113</v>
      </c>
      <c r="G58" s="0" t="n">
        <v>4178.9924999997</v>
      </c>
      <c r="H58" s="0" t="n">
        <v>4289.86850000172</v>
      </c>
      <c r="I58" s="0" t="n">
        <v>922.000000003725</v>
      </c>
      <c r="J58" s="0" t="n">
        <v>835.255000002682</v>
      </c>
    </row>
    <row r="59" customFormat="false" ht="13" hidden="false" customHeight="false" outlineLevel="0" collapsed="false">
      <c r="B59" s="0" t="n">
        <v>17</v>
      </c>
      <c r="C59" s="0" t="n">
        <v>1177.30350000038</v>
      </c>
      <c r="D59" s="0" t="n">
        <v>5554.16700000315</v>
      </c>
      <c r="E59" s="0" t="n">
        <v>3056.94399999827</v>
      </c>
      <c r="F59" s="0" t="n">
        <v>1436.01900000125</v>
      </c>
      <c r="G59" s="0" t="n">
        <v>3910.05050000175</v>
      </c>
      <c r="H59" s="0" t="n">
        <v>4490.79800000041</v>
      </c>
      <c r="I59" s="0" t="n">
        <v>914.982000000774</v>
      </c>
      <c r="J59" s="0" t="n">
        <v>887.496500004082</v>
      </c>
    </row>
    <row r="60" customFormat="false" ht="13" hidden="false" customHeight="false" outlineLevel="0" collapsed="false">
      <c r="B60" s="0" t="n">
        <v>18</v>
      </c>
      <c r="C60" s="0" t="n">
        <v>1157.45500000193</v>
      </c>
      <c r="D60" s="0" t="n">
        <v>4962.51150000095</v>
      </c>
      <c r="E60" s="0" t="n">
        <v>3200.10049999505</v>
      </c>
      <c r="F60" s="0" t="n">
        <v>1713.06100000441</v>
      </c>
      <c r="G60" s="0" t="n">
        <v>4186.17199999839</v>
      </c>
      <c r="H60" s="0" t="n">
        <v>4548.174499996</v>
      </c>
      <c r="I60" s="0" t="n">
        <v>1156.58300000056</v>
      </c>
      <c r="J60" s="0" t="n">
        <v>935.053500000387</v>
      </c>
    </row>
    <row r="61" customFormat="false" ht="13" hidden="false" customHeight="false" outlineLevel="0" collapsed="false">
      <c r="B61" s="0" t="n">
        <v>19</v>
      </c>
      <c r="C61" s="0" t="n">
        <v>1249.8759999983</v>
      </c>
      <c r="D61" s="0" t="n">
        <v>4764.94099999964</v>
      </c>
      <c r="E61" s="0" t="n">
        <v>3086.53250000253</v>
      </c>
      <c r="F61" s="0" t="n">
        <v>1466.94900000467</v>
      </c>
      <c r="G61" s="0" t="n">
        <v>3724.58850000053</v>
      </c>
      <c r="H61" s="0" t="n">
        <v>4346.30299999937</v>
      </c>
      <c r="I61" s="0" t="n">
        <v>960.731499999761</v>
      </c>
      <c r="J61" s="0" t="n">
        <v>748.187000002712</v>
      </c>
    </row>
    <row r="62" customFormat="false" ht="13" hidden="false" customHeight="false" outlineLevel="0" collapsed="false">
      <c r="B62" s="0" t="n">
        <v>20</v>
      </c>
      <c r="C62" s="0" t="n">
        <v>1152.73649999871</v>
      </c>
      <c r="D62" s="0" t="n">
        <v>4620.65249999985</v>
      </c>
      <c r="E62" s="0" t="n">
        <v>3260.52199999988</v>
      </c>
      <c r="F62" s="0" t="n">
        <v>1559.82349999994</v>
      </c>
      <c r="G62" s="0" t="n">
        <v>3939.30900000035</v>
      </c>
      <c r="H62" s="0" t="n">
        <v>4385.2349999994</v>
      </c>
      <c r="I62" s="0" t="n">
        <v>886.827999997884</v>
      </c>
      <c r="J62" s="0" t="n">
        <v>739.893500000238</v>
      </c>
    </row>
    <row r="63" customFormat="false" ht="13" hidden="false" customHeight="false" outlineLevel="0" collapsed="false">
      <c r="A63" s="0" t="s">
        <v>9</v>
      </c>
    </row>
    <row r="64" customFormat="false" ht="13" hidden="false" customHeight="false" outlineLevel="0" collapsed="false">
      <c r="A64" s="0" t="s">
        <v>20</v>
      </c>
      <c r="B64" s="0" t="n">
        <v>1</v>
      </c>
      <c r="C64" s="0" t="n">
        <v>352.027500001713</v>
      </c>
      <c r="D64" s="0" t="n">
        <v>2075.49750000052</v>
      </c>
      <c r="E64" s="0" t="n">
        <v>4159.11899999901</v>
      </c>
      <c r="F64" s="0" t="n">
        <v>1887.6219999995</v>
      </c>
      <c r="G64" s="0" t="n">
        <v>1493.17750000022</v>
      </c>
      <c r="H64" s="0" t="n">
        <v>3292.75850000046</v>
      </c>
      <c r="I64" s="0" t="n">
        <v>830.671000000089</v>
      </c>
      <c r="J64" s="0" t="n">
        <v>884.005000000819</v>
      </c>
    </row>
    <row r="65" customFormat="false" ht="13" hidden="false" customHeight="false" outlineLevel="0" collapsed="false">
      <c r="B65" s="0" t="n">
        <v>2</v>
      </c>
      <c r="C65" s="0" t="n">
        <v>356.381999999284</v>
      </c>
      <c r="D65" s="0" t="n">
        <v>1951.2740000002</v>
      </c>
      <c r="E65" s="0" t="n">
        <v>3243.40699999779</v>
      </c>
      <c r="F65" s="0" t="n">
        <v>1749.22549999877</v>
      </c>
      <c r="G65" s="0" t="n">
        <v>1506.51700000092</v>
      </c>
      <c r="H65" s="0" t="n">
        <v>3155.56099999882</v>
      </c>
      <c r="I65" s="0" t="n">
        <v>1286.77800000086</v>
      </c>
      <c r="J65" s="0" t="n">
        <v>1067.15300000086</v>
      </c>
    </row>
    <row r="66" customFormat="false" ht="13" hidden="false" customHeight="false" outlineLevel="0" collapsed="false">
      <c r="B66" s="0" t="n">
        <v>3</v>
      </c>
      <c r="C66" s="0" t="n">
        <v>349.716499999165</v>
      </c>
      <c r="D66" s="0" t="n">
        <v>1825.96950000152</v>
      </c>
      <c r="E66" s="0" t="n">
        <v>3120.17049999721</v>
      </c>
      <c r="F66" s="0" t="n">
        <v>1653.72449999861</v>
      </c>
      <c r="G66" s="0" t="n">
        <v>1940.39650000073</v>
      </c>
      <c r="H66" s="0" t="n">
        <v>1300.97450000047</v>
      </c>
      <c r="I66" s="0" t="n">
        <v>1068.13899999856</v>
      </c>
      <c r="J66" s="0" t="n">
        <v>917.724500000476</v>
      </c>
    </row>
    <row r="67" customFormat="false" ht="13" hidden="false" customHeight="false" outlineLevel="0" collapsed="false">
      <c r="B67" s="0" t="n">
        <v>4</v>
      </c>
      <c r="C67" s="0" t="n">
        <v>342.180999999865</v>
      </c>
      <c r="D67" s="0" t="n">
        <v>1812.8489999976</v>
      </c>
      <c r="E67" s="0" t="n">
        <v>3285.35700000077</v>
      </c>
      <c r="F67" s="0" t="n">
        <v>1588.99299999885</v>
      </c>
      <c r="G67" s="0" t="n">
        <v>1439.44800000265</v>
      </c>
      <c r="H67" s="0" t="n">
        <v>3028.76150000095</v>
      </c>
      <c r="I67" s="0" t="n">
        <v>939.662999998778</v>
      </c>
      <c r="J67" s="0" t="n">
        <v>767.793999997898</v>
      </c>
    </row>
    <row r="68" customFormat="false" ht="13" hidden="false" customHeight="false" outlineLevel="0" collapsed="false">
      <c r="B68" s="0" t="n">
        <v>5</v>
      </c>
      <c r="C68" s="0" t="n">
        <v>333.020000001415</v>
      </c>
      <c r="D68" s="0" t="n">
        <v>1853.36049999855</v>
      </c>
      <c r="E68" s="0" t="n">
        <v>2988.06700000166</v>
      </c>
      <c r="F68" s="0" t="n">
        <v>1407.90399999916</v>
      </c>
      <c r="G68" s="0" t="n">
        <v>2602.63499999977</v>
      </c>
      <c r="H68" s="0" t="n">
        <v>3020.15150000154</v>
      </c>
      <c r="I68" s="0" t="n">
        <v>890.225999999791</v>
      </c>
      <c r="J68" s="0" t="n">
        <v>825.691500000655</v>
      </c>
    </row>
    <row r="69" customFormat="false" ht="13" hidden="false" customHeight="false" outlineLevel="0" collapsed="false">
      <c r="B69" s="0" t="n">
        <v>6</v>
      </c>
      <c r="C69" s="0" t="n">
        <v>381.103499999269</v>
      </c>
      <c r="D69" s="0" t="n">
        <v>1618.5315000005</v>
      </c>
      <c r="E69" s="0" t="n">
        <v>3183.80950000137</v>
      </c>
      <c r="F69" s="0" t="n">
        <v>1366.69749999977</v>
      </c>
      <c r="G69" s="0" t="n">
        <v>1383.68050000071</v>
      </c>
      <c r="H69" s="0" t="n">
        <v>3032.32899999991</v>
      </c>
      <c r="I69" s="0" t="n">
        <v>950.019999999553</v>
      </c>
      <c r="J69" s="0" t="n">
        <v>1130.80299999937</v>
      </c>
    </row>
    <row r="70" customFormat="false" ht="13" hidden="false" customHeight="false" outlineLevel="0" collapsed="false">
      <c r="B70" s="0" t="n">
        <v>7</v>
      </c>
      <c r="C70" s="0" t="n">
        <v>348.820499999448</v>
      </c>
      <c r="D70" s="0" t="n">
        <v>2042.58549999818</v>
      </c>
      <c r="E70" s="0" t="n">
        <v>3041.12600000016</v>
      </c>
      <c r="F70" s="0" t="n">
        <v>1587.39249999821</v>
      </c>
      <c r="G70" s="0" t="n">
        <v>1737.47149999998</v>
      </c>
      <c r="H70" s="0" t="n">
        <v>3140.05700000189</v>
      </c>
      <c r="I70" s="0" t="n">
        <v>886.524999998509</v>
      </c>
      <c r="J70" s="0" t="n">
        <v>913.631500000134</v>
      </c>
    </row>
    <row r="71" customFormat="false" ht="13" hidden="false" customHeight="false" outlineLevel="0" collapsed="false">
      <c r="B71" s="0" t="n">
        <v>8</v>
      </c>
      <c r="C71" s="0" t="n">
        <v>349.269500000402</v>
      </c>
      <c r="D71" s="0" t="n">
        <v>1800.41599999926</v>
      </c>
      <c r="E71" s="0" t="n">
        <v>2787.0865000002</v>
      </c>
      <c r="F71" s="0" t="n">
        <v>1554.8010000009</v>
      </c>
      <c r="G71" s="0" t="n">
        <v>1477.1294999998</v>
      </c>
      <c r="H71" s="0" t="n">
        <v>3204.25149999931</v>
      </c>
      <c r="I71" s="0" t="n">
        <v>872.112999998033</v>
      </c>
      <c r="J71" s="0" t="n">
        <v>756.253000002354</v>
      </c>
    </row>
    <row r="72" customFormat="false" ht="13" hidden="false" customHeight="false" outlineLevel="0" collapsed="false">
      <c r="B72" s="0" t="n">
        <v>9</v>
      </c>
      <c r="C72" s="0" t="n">
        <v>378.251999998465</v>
      </c>
      <c r="D72" s="0" t="n">
        <v>1737.43399999849</v>
      </c>
      <c r="E72" s="0" t="n">
        <v>2722.34699999913</v>
      </c>
      <c r="F72" s="0" t="n">
        <v>1469.91650000214</v>
      </c>
      <c r="G72" s="0" t="n">
        <v>1143.1490000002</v>
      </c>
      <c r="H72" s="0" t="n">
        <v>930.822999998927</v>
      </c>
      <c r="I72" s="0" t="n">
        <v>839.072000000625</v>
      </c>
      <c r="J72" s="0" t="n">
        <v>786.02150000073</v>
      </c>
    </row>
    <row r="73" customFormat="false" ht="13" hidden="false" customHeight="false" outlineLevel="0" collapsed="false">
      <c r="B73" s="0" t="n">
        <v>10</v>
      </c>
      <c r="C73" s="0" t="n">
        <v>348.649499999359</v>
      </c>
      <c r="D73" s="0" t="n">
        <v>1828.52999999932</v>
      </c>
      <c r="E73" s="0" t="n">
        <v>3477.63450000062</v>
      </c>
      <c r="F73" s="0" t="n">
        <v>1356.25850000046</v>
      </c>
      <c r="G73" s="0" t="n">
        <v>1381.46049999818</v>
      </c>
      <c r="H73" s="0" t="n">
        <v>3224.24849999696</v>
      </c>
      <c r="I73" s="0" t="n">
        <v>998.269000001251</v>
      </c>
      <c r="J73" s="0" t="n">
        <v>742.105499997735</v>
      </c>
    </row>
    <row r="74" customFormat="false" ht="13" hidden="false" customHeight="false" outlineLevel="0" collapsed="false">
      <c r="B74" s="0" t="n">
        <v>11</v>
      </c>
      <c r="C74" s="0" t="n">
        <v>331.667999997735</v>
      </c>
      <c r="D74" s="0" t="n">
        <v>1722.80050000175</v>
      </c>
      <c r="E74" s="0" t="n">
        <v>3193.6080000028</v>
      </c>
      <c r="F74" s="0" t="n">
        <v>1349.27650000154</v>
      </c>
      <c r="G74" s="0" t="n">
        <v>1432.43200000002</v>
      </c>
      <c r="H74" s="0" t="n">
        <v>3451.01749999821</v>
      </c>
      <c r="I74" s="0" t="n">
        <v>957.91099999845</v>
      </c>
      <c r="J74" s="0" t="n">
        <v>1282.38850000128</v>
      </c>
    </row>
    <row r="75" customFormat="false" ht="13" hidden="false" customHeight="false" outlineLevel="0" collapsed="false">
      <c r="B75" s="0" t="n">
        <v>12</v>
      </c>
      <c r="C75" s="0" t="n">
        <v>345.708500001579</v>
      </c>
      <c r="D75" s="0" t="n">
        <v>2350.24049999564</v>
      </c>
      <c r="E75" s="0" t="n">
        <v>3110.92749999836</v>
      </c>
      <c r="F75" s="0" t="n">
        <v>1839.25699999928</v>
      </c>
      <c r="G75" s="0" t="n">
        <v>1276.43699999898</v>
      </c>
      <c r="H75" s="0" t="n">
        <v>3213.93349999934</v>
      </c>
      <c r="I75" s="0" t="n">
        <v>868.778999999165</v>
      </c>
      <c r="J75" s="0" t="n">
        <v>786.989499997347</v>
      </c>
    </row>
    <row r="76" customFormat="false" ht="13" hidden="false" customHeight="false" outlineLevel="0" collapsed="false">
      <c r="B76" s="0" t="n">
        <v>13</v>
      </c>
      <c r="C76" s="0" t="n">
        <v>350.384999997913</v>
      </c>
      <c r="D76" s="0" t="n">
        <v>1759.77549999952</v>
      </c>
      <c r="E76" s="0" t="n">
        <v>3045.92400000244</v>
      </c>
      <c r="F76" s="0" t="n">
        <v>1431.49450000375</v>
      </c>
      <c r="G76" s="0" t="n">
        <v>1346.97699999809</v>
      </c>
      <c r="H76" s="0" t="n">
        <v>3308.03849999979</v>
      </c>
      <c r="I76" s="0" t="n">
        <v>843.66099999845</v>
      </c>
      <c r="J76" s="0" t="n">
        <v>714.076000001281</v>
      </c>
    </row>
    <row r="77" customFormat="false" ht="13" hidden="false" customHeight="false" outlineLevel="0" collapsed="false">
      <c r="B77" s="0" t="n">
        <v>14</v>
      </c>
      <c r="C77" s="0" t="n">
        <v>397.630999997258</v>
      </c>
      <c r="D77" s="0" t="n">
        <v>2441.90700000152</v>
      </c>
      <c r="E77" s="0" t="n">
        <v>3505.68049999699</v>
      </c>
      <c r="F77" s="0" t="n">
        <v>1495.5549999997</v>
      </c>
      <c r="G77" s="0" t="n">
        <v>1442.4149999991</v>
      </c>
      <c r="H77" s="0" t="n">
        <v>3498.58749999851</v>
      </c>
      <c r="I77" s="0" t="n">
        <v>995.994999997317</v>
      </c>
      <c r="J77" s="0" t="n">
        <v>846.851499997079</v>
      </c>
    </row>
    <row r="78" customFormat="false" ht="13" hidden="false" customHeight="false" outlineLevel="0" collapsed="false">
      <c r="B78" s="0" t="n">
        <v>15</v>
      </c>
      <c r="C78" s="0" t="n">
        <v>378.970999997109</v>
      </c>
      <c r="D78" s="0" t="n">
        <v>1873.00950000435</v>
      </c>
      <c r="E78" s="0" t="n">
        <v>3217.1395000033</v>
      </c>
      <c r="F78" s="0" t="n">
        <v>1496.56650000065</v>
      </c>
      <c r="G78" s="0" t="n">
        <v>1366.05150000378</v>
      </c>
      <c r="H78" s="0" t="n">
        <v>3070.12900000065</v>
      </c>
      <c r="I78" s="0" t="n">
        <v>867.544999994337</v>
      </c>
      <c r="J78" s="0" t="n">
        <v>846.242499999702</v>
      </c>
    </row>
    <row r="79" customFormat="false" ht="13" hidden="false" customHeight="false" outlineLevel="0" collapsed="false">
      <c r="B79" s="0" t="n">
        <v>16</v>
      </c>
      <c r="C79" s="0" t="n">
        <v>343.714000001549</v>
      </c>
      <c r="D79" s="0" t="n">
        <v>2047.72549999877</v>
      </c>
      <c r="E79" s="0" t="n">
        <v>2951.35850000008</v>
      </c>
      <c r="F79" s="0" t="n">
        <v>1525.93899999931</v>
      </c>
      <c r="G79" s="0" t="n">
        <v>1400.96749999746</v>
      </c>
      <c r="H79" s="0" t="n">
        <v>2920.05750000104</v>
      </c>
      <c r="I79" s="0" t="n">
        <v>926.24700000137</v>
      </c>
      <c r="J79" s="0" t="n">
        <v>673.766000002622</v>
      </c>
    </row>
    <row r="80" customFormat="false" ht="13" hidden="false" customHeight="false" outlineLevel="0" collapsed="false">
      <c r="B80" s="0" t="n">
        <v>17</v>
      </c>
      <c r="C80" s="0" t="n">
        <v>367.474000003188</v>
      </c>
      <c r="D80" s="0" t="n">
        <v>2083.48999999836</v>
      </c>
      <c r="E80" s="0" t="n">
        <v>2888.49199999868</v>
      </c>
      <c r="F80" s="0" t="n">
        <v>1543.10500000044</v>
      </c>
      <c r="G80" s="0" t="n">
        <v>1709.28449999913</v>
      </c>
      <c r="H80" s="0" t="n">
        <v>3033.18549999594</v>
      </c>
      <c r="I80" s="0" t="n">
        <v>1042.15999999642</v>
      </c>
      <c r="J80" s="0" t="n">
        <v>778.614000000059</v>
      </c>
    </row>
    <row r="81" customFormat="false" ht="13" hidden="false" customHeight="false" outlineLevel="0" collapsed="false">
      <c r="B81" s="0" t="n">
        <v>18</v>
      </c>
      <c r="C81" s="0" t="n">
        <v>353.233000002801</v>
      </c>
      <c r="D81" s="0" t="n">
        <v>1840.87399999797</v>
      </c>
      <c r="E81" s="0" t="n">
        <v>6073.90500000491</v>
      </c>
      <c r="F81" s="0" t="n">
        <v>1590.4384999983</v>
      </c>
      <c r="G81" s="0" t="n">
        <v>1320.95250000059</v>
      </c>
      <c r="H81" s="0" t="n">
        <v>3104.37449999898</v>
      </c>
      <c r="I81" s="0" t="n">
        <v>824.513999998569</v>
      </c>
      <c r="J81" s="0" t="n">
        <v>745.619000002741</v>
      </c>
    </row>
    <row r="82" customFormat="false" ht="13" hidden="false" customHeight="false" outlineLevel="0" collapsed="false">
      <c r="B82" s="0" t="n">
        <v>19</v>
      </c>
      <c r="C82" s="0" t="n">
        <v>346.901000000536</v>
      </c>
      <c r="D82" s="0" t="n">
        <v>1998.57750000059</v>
      </c>
      <c r="E82" s="0" t="n">
        <v>3163.83099999651</v>
      </c>
      <c r="F82" s="0" t="n">
        <v>1438.32449999824</v>
      </c>
      <c r="G82" s="0" t="n">
        <v>1382.78449999913</v>
      </c>
      <c r="H82" s="0" t="n">
        <v>3138.28849999979</v>
      </c>
      <c r="I82" s="0" t="n">
        <v>889.325999997556</v>
      </c>
      <c r="J82" s="0" t="n">
        <v>648.315500002354</v>
      </c>
    </row>
    <row r="83" customFormat="false" ht="13" hidden="false" customHeight="false" outlineLevel="0" collapsed="false">
      <c r="B83" s="0" t="n">
        <v>20</v>
      </c>
      <c r="C83" s="0" t="n">
        <v>369.591499999165</v>
      </c>
      <c r="D83" s="0" t="n">
        <v>1740.07649999856</v>
      </c>
      <c r="E83" s="0" t="n">
        <v>3254.58199999853</v>
      </c>
      <c r="F83" s="0" t="n">
        <v>1386.25899999961</v>
      </c>
      <c r="G83" s="0" t="n">
        <v>1338.79349999874</v>
      </c>
      <c r="H83" s="0" t="n">
        <v>2960.13150000199</v>
      </c>
      <c r="I83" s="0" t="n">
        <v>860.625</v>
      </c>
      <c r="J83" s="0" t="n">
        <v>840.164500001817</v>
      </c>
    </row>
    <row r="84" customFormat="false" ht="13" hidden="false" customHeight="false" outlineLevel="0" collapsed="false">
      <c r="A84" s="0" t="s">
        <v>21</v>
      </c>
      <c r="B84" s="0" t="n">
        <v>1</v>
      </c>
      <c r="C84" s="0" t="n">
        <v>440.549000002443</v>
      </c>
      <c r="D84" s="0" t="n">
        <v>2075.5745000001</v>
      </c>
      <c r="E84" s="0" t="n">
        <v>4159.22149999998</v>
      </c>
      <c r="F84" s="0" t="n">
        <v>1887.69900000095</v>
      </c>
      <c r="G84" s="0" t="n">
        <v>1493.26399999856</v>
      </c>
      <c r="H84" s="0" t="n">
        <v>3698.65100000053</v>
      </c>
      <c r="I84" s="0" t="n">
        <v>830.753000002354</v>
      </c>
      <c r="J84" s="0" t="n">
        <v>884.071499999612</v>
      </c>
    </row>
    <row r="85" customFormat="false" ht="13" hidden="false" customHeight="false" outlineLevel="0" collapsed="false">
      <c r="B85" s="0" t="n">
        <v>2</v>
      </c>
      <c r="C85" s="0" t="n">
        <v>450.702500000596</v>
      </c>
      <c r="D85" s="0" t="n">
        <v>1951.35850000008</v>
      </c>
      <c r="E85" s="0" t="n">
        <v>3243.50349999964</v>
      </c>
      <c r="F85" s="0" t="n">
        <v>1749.30199999921</v>
      </c>
      <c r="G85" s="0" t="n">
        <v>1506.57750000059</v>
      </c>
      <c r="H85" s="0" t="n">
        <v>3759.50300000049</v>
      </c>
      <c r="I85" s="0" t="n">
        <v>1286.85200000181</v>
      </c>
      <c r="J85" s="0" t="n">
        <v>1067.21850000135</v>
      </c>
    </row>
    <row r="86" customFormat="false" ht="13" hidden="false" customHeight="false" outlineLevel="0" collapsed="false">
      <c r="B86" s="0" t="n">
        <v>3</v>
      </c>
      <c r="C86" s="0" t="n">
        <v>440.826499998569</v>
      </c>
      <c r="D86" s="0" t="n">
        <v>1826.04550000093</v>
      </c>
      <c r="E86" s="0" t="n">
        <v>3120.23849999904</v>
      </c>
      <c r="F86" s="0" t="n">
        <v>1653.80049999989</v>
      </c>
      <c r="G86" s="0" t="n">
        <v>1940.51500000059</v>
      </c>
      <c r="H86" s="0" t="n">
        <v>1819.82799999974</v>
      </c>
      <c r="I86" s="0" t="n">
        <v>1068.20199999958</v>
      </c>
      <c r="J86" s="0" t="n">
        <v>917.810000000521</v>
      </c>
    </row>
    <row r="87" customFormat="false" ht="13" hidden="false" customHeight="false" outlineLevel="0" collapsed="false">
      <c r="B87" s="0" t="n">
        <v>4</v>
      </c>
      <c r="C87" s="0" t="n">
        <v>435.644499998539</v>
      </c>
      <c r="D87" s="0" t="n">
        <v>1812.91749999858</v>
      </c>
      <c r="E87" s="0" t="n">
        <v>3285.43550000153</v>
      </c>
      <c r="F87" s="0" t="n">
        <v>1589.07149999961</v>
      </c>
      <c r="G87" s="0" t="n">
        <v>1439.52250000089</v>
      </c>
      <c r="H87" s="0" t="n">
        <v>3640.36600000225</v>
      </c>
      <c r="I87" s="0" t="n">
        <v>939.71799999848</v>
      </c>
      <c r="J87" s="0" t="n">
        <v>767.873499998822</v>
      </c>
    </row>
    <row r="88" customFormat="false" ht="13" hidden="false" customHeight="false" outlineLevel="0" collapsed="false">
      <c r="B88" s="0" t="n">
        <v>5</v>
      </c>
      <c r="C88" s="0" t="n">
        <v>421.296500001102</v>
      </c>
      <c r="D88" s="0" t="n">
        <v>1853.47299999929</v>
      </c>
      <c r="E88" s="0" t="n">
        <v>2988.14149999991</v>
      </c>
      <c r="F88" s="0" t="n">
        <v>1407.99349999986</v>
      </c>
      <c r="G88" s="0" t="n">
        <v>2602.70749999955</v>
      </c>
      <c r="H88" s="0" t="n">
        <v>3618.0940000005</v>
      </c>
      <c r="I88" s="0" t="n">
        <v>870.774000000208</v>
      </c>
      <c r="J88" s="0" t="n">
        <v>825.762000000104</v>
      </c>
    </row>
    <row r="89" customFormat="false" ht="13" hidden="false" customHeight="false" outlineLevel="0" collapsed="false">
      <c r="B89" s="0" t="n">
        <v>6</v>
      </c>
      <c r="C89" s="0" t="n">
        <v>478.128999998793</v>
      </c>
      <c r="D89" s="0" t="n">
        <v>1618.61050000041</v>
      </c>
      <c r="E89" s="0" t="n">
        <v>3183.88550000265</v>
      </c>
      <c r="F89" s="0" t="n">
        <v>1366.77949999831</v>
      </c>
      <c r="G89" s="0" t="n">
        <v>1383.75549999997</v>
      </c>
      <c r="H89" s="0" t="n">
        <v>3665.36949999816</v>
      </c>
      <c r="I89" s="0" t="n">
        <v>950.10399999842</v>
      </c>
      <c r="J89" s="0" t="n">
        <v>1130.8990000002</v>
      </c>
    </row>
    <row r="90" customFormat="false" ht="13" hidden="false" customHeight="false" outlineLevel="0" collapsed="false">
      <c r="B90" s="0" t="n">
        <v>7</v>
      </c>
      <c r="C90" s="0" t="n">
        <v>437.069000000134</v>
      </c>
      <c r="D90" s="0" t="n">
        <v>2042.68599999882</v>
      </c>
      <c r="E90" s="0" t="n">
        <v>3041.20200000144</v>
      </c>
      <c r="F90" s="0" t="n">
        <v>1587.56949999928</v>
      </c>
      <c r="G90" s="0" t="n">
        <v>1737.54249999858</v>
      </c>
      <c r="H90" s="0" t="n">
        <v>3779.48599999956</v>
      </c>
      <c r="I90" s="0" t="n">
        <v>886.589999999851</v>
      </c>
      <c r="J90" s="0" t="n">
        <v>913.723500000312</v>
      </c>
    </row>
    <row r="91" customFormat="false" ht="13" hidden="false" customHeight="false" outlineLevel="0" collapsed="false">
      <c r="B91" s="0" t="n">
        <v>8</v>
      </c>
      <c r="C91" s="0" t="n">
        <v>438.428500000387</v>
      </c>
      <c r="D91" s="0" t="n">
        <v>1800.4924999997</v>
      </c>
      <c r="E91" s="0" t="n">
        <v>3230.94350000098</v>
      </c>
      <c r="F91" s="0" t="n">
        <v>1554.88499999977</v>
      </c>
      <c r="G91" s="0" t="n">
        <v>1477.2115000002</v>
      </c>
      <c r="H91" s="0" t="n">
        <v>3797.4485000018</v>
      </c>
      <c r="I91" s="0" t="n">
        <v>891.438999999314</v>
      </c>
      <c r="J91" s="0" t="n">
        <v>756.32850000076</v>
      </c>
    </row>
    <row r="92" customFormat="false" ht="13" hidden="false" customHeight="false" outlineLevel="0" collapsed="false">
      <c r="B92" s="0" t="n">
        <v>9</v>
      </c>
      <c r="C92" s="0" t="n">
        <v>470.666500000283</v>
      </c>
      <c r="D92" s="0" t="n">
        <v>1737.55900000035</v>
      </c>
      <c r="E92" s="0" t="n">
        <v>3158.13099999912</v>
      </c>
      <c r="F92" s="0" t="n">
        <v>1469.99950000084</v>
      </c>
      <c r="G92" s="0" t="n">
        <v>1143.25650000013</v>
      </c>
      <c r="H92" s="0" t="n">
        <v>1447.52199999801</v>
      </c>
      <c r="I92" s="0" t="n">
        <v>839.137000001967</v>
      </c>
      <c r="J92" s="0" t="n">
        <v>786.099999999627</v>
      </c>
    </row>
    <row r="93" customFormat="false" ht="13" hidden="false" customHeight="false" outlineLevel="0" collapsed="false">
      <c r="B93" s="0" t="n">
        <v>10</v>
      </c>
      <c r="C93" s="0" t="n">
        <v>441.641999999061</v>
      </c>
      <c r="D93" s="0" t="n">
        <v>1828.70149999856</v>
      </c>
      <c r="E93" s="0" t="n">
        <v>3477.71300000138</v>
      </c>
      <c r="F93" s="0" t="n">
        <v>1356.32799999974</v>
      </c>
      <c r="G93" s="0" t="n">
        <v>1381.53949999809</v>
      </c>
      <c r="H93" s="0" t="n">
        <v>3609.89999999851</v>
      </c>
      <c r="I93" s="0" t="n">
        <v>998.343000002205</v>
      </c>
      <c r="J93" s="0" t="n">
        <v>742.191500000655</v>
      </c>
    </row>
    <row r="94" customFormat="false" ht="13" hidden="false" customHeight="false" outlineLevel="0" collapsed="false">
      <c r="B94" s="0" t="n">
        <v>11</v>
      </c>
      <c r="C94" s="0" t="n">
        <v>415.956000000238</v>
      </c>
      <c r="D94" s="0" t="n">
        <v>1722.86100000143</v>
      </c>
      <c r="E94" s="0" t="n">
        <v>3932.47250000387</v>
      </c>
      <c r="F94" s="0" t="n">
        <v>1349.34000000357</v>
      </c>
      <c r="G94" s="0" t="n">
        <v>1432.52149999886</v>
      </c>
      <c r="H94" s="0" t="n">
        <v>3743.36700000241</v>
      </c>
      <c r="I94" s="0" t="n">
        <v>957.982000000774</v>
      </c>
      <c r="J94" s="0" t="n">
        <v>1282.46449999883</v>
      </c>
    </row>
    <row r="95" customFormat="false" ht="13" hidden="false" customHeight="false" outlineLevel="0" collapsed="false">
      <c r="B95" s="0" t="n">
        <v>12</v>
      </c>
      <c r="C95" s="0" t="n">
        <v>426.191500000655</v>
      </c>
      <c r="D95" s="0" t="n">
        <v>2350.31300000101</v>
      </c>
      <c r="E95" s="0" t="n">
        <v>3111.00200000032</v>
      </c>
      <c r="F95" s="0" t="n">
        <v>1839.3440000005</v>
      </c>
      <c r="G95" s="0" t="n">
        <v>1276.48800000175</v>
      </c>
      <c r="H95" s="0" t="n">
        <v>3625.29600000008</v>
      </c>
      <c r="I95" s="0" t="n">
        <v>868.833999998867</v>
      </c>
      <c r="J95" s="0" t="n">
        <v>787.057000000029</v>
      </c>
    </row>
    <row r="96" customFormat="false" ht="13" hidden="false" customHeight="false" outlineLevel="0" collapsed="false">
      <c r="B96" s="0" t="n">
        <v>13</v>
      </c>
      <c r="C96" s="0" t="n">
        <v>444.04699999839</v>
      </c>
      <c r="D96" s="0" t="n">
        <v>1759.86199999973</v>
      </c>
      <c r="E96" s="0" t="n">
        <v>3508.39149999991</v>
      </c>
      <c r="F96" s="0" t="n">
        <v>1431.56100000068</v>
      </c>
      <c r="G96" s="0" t="n">
        <v>1347.05000000074</v>
      </c>
      <c r="H96" s="0" t="n">
        <v>4149.58149999752</v>
      </c>
      <c r="I96" s="0" t="n">
        <v>843.726999998092</v>
      </c>
      <c r="J96" s="0" t="n">
        <v>714.146500002592</v>
      </c>
    </row>
    <row r="97" customFormat="false" ht="13" hidden="false" customHeight="false" outlineLevel="0" collapsed="false">
      <c r="B97" s="0" t="n">
        <v>14</v>
      </c>
      <c r="C97" s="0" t="n">
        <v>477.651999995112</v>
      </c>
      <c r="D97" s="0" t="n">
        <v>2441.97700000181</v>
      </c>
      <c r="E97" s="0" t="n">
        <v>3505.76000000163</v>
      </c>
      <c r="F97" s="0" t="n">
        <v>1495.62999999895</v>
      </c>
      <c r="G97" s="0" t="n">
        <v>1442.48749999701</v>
      </c>
      <c r="H97" s="0" t="n">
        <v>3788.12449999898</v>
      </c>
      <c r="I97" s="0" t="n">
        <v>996.076999999582</v>
      </c>
      <c r="J97" s="0" t="n">
        <v>846.9375</v>
      </c>
    </row>
    <row r="98" customFormat="false" ht="13" hidden="false" customHeight="false" outlineLevel="0" collapsed="false">
      <c r="B98" s="0" t="n">
        <v>15</v>
      </c>
      <c r="C98" s="0" t="n">
        <v>472.990499999374</v>
      </c>
      <c r="D98" s="0" t="n">
        <v>1873.10550000146</v>
      </c>
      <c r="E98" s="0" t="n">
        <v>3217.23449999839</v>
      </c>
      <c r="F98" s="0" t="n">
        <v>1496.64949999749</v>
      </c>
      <c r="G98" s="0" t="n">
        <v>1366.11050000041</v>
      </c>
      <c r="H98" s="0" t="n">
        <v>3711.29899999871</v>
      </c>
      <c r="I98" s="0" t="n">
        <v>867.610999993979</v>
      </c>
      <c r="J98" s="0" t="n">
        <v>846.347499996423</v>
      </c>
    </row>
    <row r="99" customFormat="false" ht="13" hidden="false" customHeight="false" outlineLevel="0" collapsed="false">
      <c r="B99" s="0" t="n">
        <v>16</v>
      </c>
      <c r="C99" s="0" t="n">
        <v>438.530999999493</v>
      </c>
      <c r="D99" s="0" t="n">
        <v>2047.79250000044</v>
      </c>
      <c r="E99" s="0" t="n">
        <v>2951.43100000172</v>
      </c>
      <c r="F99" s="0" t="n">
        <v>1526.02100000157</v>
      </c>
      <c r="G99" s="0" t="n">
        <v>1401.03099999949</v>
      </c>
      <c r="H99" s="0" t="n">
        <v>3558.73249999806</v>
      </c>
      <c r="I99" s="0" t="n">
        <v>926.309000000357</v>
      </c>
      <c r="J99" s="0" t="n">
        <v>673.838000003248</v>
      </c>
    </row>
    <row r="100" customFormat="false" ht="13" hidden="false" customHeight="false" outlineLevel="0" collapsed="false">
      <c r="B100" s="0" t="n">
        <v>17</v>
      </c>
      <c r="C100" s="0" t="n">
        <v>461.589999999851</v>
      </c>
      <c r="D100" s="0" t="n">
        <v>2083.55299999564</v>
      </c>
      <c r="E100" s="0" t="n">
        <v>2888.56500000134</v>
      </c>
      <c r="F100" s="0" t="n">
        <v>1543.19900000095</v>
      </c>
      <c r="G100" s="0" t="n">
        <v>1709.36299999803</v>
      </c>
      <c r="H100" s="0" t="n">
        <v>3654.77949999645</v>
      </c>
      <c r="I100" s="0" t="n">
        <v>1042.22399999946</v>
      </c>
      <c r="J100" s="0" t="n">
        <v>778.694000001996</v>
      </c>
    </row>
    <row r="101" customFormat="false" ht="13" hidden="false" customHeight="false" outlineLevel="0" collapsed="false">
      <c r="B101" s="0" t="n">
        <v>18</v>
      </c>
      <c r="C101" s="0" t="n">
        <v>439.345500003546</v>
      </c>
      <c r="D101" s="0" t="n">
        <v>1840.95399999991</v>
      </c>
      <c r="E101" s="0" t="n">
        <v>6074.00250000134</v>
      </c>
      <c r="F101" s="0" t="n">
        <v>1590.54499999806</v>
      </c>
      <c r="G101" s="0" t="n">
        <v>1321.0230000019</v>
      </c>
      <c r="H101" s="0" t="n">
        <v>3731.25749999657</v>
      </c>
      <c r="I101" s="0" t="n">
        <v>824.579999998211</v>
      </c>
      <c r="J101" s="0" t="n">
        <v>745.697999998927</v>
      </c>
    </row>
    <row r="102" customFormat="false" ht="13" hidden="false" customHeight="false" outlineLevel="0" collapsed="false">
      <c r="B102" s="0" t="n">
        <v>19</v>
      </c>
      <c r="C102" s="0" t="n">
        <v>432.163000002503</v>
      </c>
      <c r="D102" s="0" t="n">
        <v>1998.82750000059</v>
      </c>
      <c r="E102" s="0" t="n">
        <v>3163.91149999946</v>
      </c>
      <c r="F102" s="0" t="n">
        <v>1438.40850000083</v>
      </c>
      <c r="G102" s="0" t="n">
        <v>1382.85699999704</v>
      </c>
      <c r="H102" s="0" t="n">
        <v>3732.89649999886</v>
      </c>
      <c r="I102" s="0" t="n">
        <v>889.391999997198</v>
      </c>
      <c r="J102" s="0" t="n">
        <v>648.401000000536</v>
      </c>
    </row>
    <row r="103" customFormat="false" ht="13" hidden="false" customHeight="false" outlineLevel="0" collapsed="false">
      <c r="B103" s="0" t="n">
        <v>20</v>
      </c>
      <c r="C103" s="0" t="n">
        <v>454.064500000327</v>
      </c>
      <c r="D103" s="0" t="n">
        <v>1740.17049999907</v>
      </c>
      <c r="E103" s="0" t="n">
        <v>3254.6659999974</v>
      </c>
      <c r="F103" s="0" t="n">
        <v>1386.33449999988</v>
      </c>
      <c r="G103" s="0" t="n">
        <v>1338.86499999836</v>
      </c>
      <c r="H103" s="0" t="n">
        <v>3600.3895000033</v>
      </c>
      <c r="I103" s="0" t="n">
        <v>864.262999996542</v>
      </c>
      <c r="J103" s="0" t="n">
        <v>840.241000000387</v>
      </c>
    </row>
    <row r="104" customFormat="false" ht="13" hidden="false" customHeight="false" outlineLevel="0" collapsed="false">
      <c r="A104" s="0" t="s">
        <v>22</v>
      </c>
      <c r="B104" s="0" t="n">
        <v>1</v>
      </c>
      <c r="C104" s="0" t="n">
        <v>1114.94050000049</v>
      </c>
      <c r="D104" s="0" t="n">
        <v>9801.6995000001</v>
      </c>
      <c r="E104" s="0" t="n">
        <v>4159.39750000089</v>
      </c>
      <c r="F104" s="0" t="n">
        <v>1887.83049999922</v>
      </c>
      <c r="G104" s="0" t="n">
        <v>4207.01049999892</v>
      </c>
      <c r="H104" s="0" t="n">
        <v>4560.88250000029</v>
      </c>
      <c r="I104" s="0" t="n">
        <v>902.173000000417</v>
      </c>
      <c r="J104" s="0" t="n">
        <v>884.139500001445</v>
      </c>
    </row>
    <row r="105" customFormat="false" ht="13" hidden="false" customHeight="false" outlineLevel="0" collapsed="false">
      <c r="B105" s="0" t="n">
        <v>2</v>
      </c>
      <c r="C105" s="0" t="n">
        <v>1146.21499999985</v>
      </c>
      <c r="D105" s="0" t="n">
        <v>10158.9085000008</v>
      </c>
      <c r="E105" s="0" t="n">
        <v>3243.67149999924</v>
      </c>
      <c r="F105" s="0" t="n">
        <v>1749.5</v>
      </c>
      <c r="G105" s="0" t="n">
        <v>4704.53299999982</v>
      </c>
      <c r="H105" s="0" t="n">
        <v>4678.4849999994</v>
      </c>
      <c r="I105" s="0" t="n">
        <v>1286.9690000005</v>
      </c>
      <c r="J105" s="0" t="n">
        <v>1067.30600000172</v>
      </c>
    </row>
    <row r="106" customFormat="false" ht="13" hidden="false" customHeight="false" outlineLevel="0" collapsed="false">
      <c r="B106" s="0" t="n">
        <v>3</v>
      </c>
      <c r="C106" s="0" t="n">
        <v>1135.95449999906</v>
      </c>
      <c r="D106" s="0" t="n">
        <v>9611.58500000089</v>
      </c>
      <c r="E106" s="0" t="n">
        <v>3120.40499999746</v>
      </c>
      <c r="F106" s="0" t="n">
        <v>1653.98249999992</v>
      </c>
      <c r="G106" s="0" t="n">
        <v>5133.87800000235</v>
      </c>
      <c r="H106" s="0" t="n">
        <v>2777.57050000131</v>
      </c>
      <c r="I106" s="0" t="n">
        <v>1085.20299999974</v>
      </c>
      <c r="J106" s="0" t="n">
        <v>917.908499998971</v>
      </c>
    </row>
    <row r="107" customFormat="false" ht="13" hidden="false" customHeight="false" outlineLevel="0" collapsed="false">
      <c r="B107" s="0" t="n">
        <v>4</v>
      </c>
      <c r="C107" s="0" t="n">
        <v>1249.57399999909</v>
      </c>
      <c r="D107" s="0" t="n">
        <v>9664.66949999891</v>
      </c>
      <c r="E107" s="0" t="n">
        <v>3285.56500000134</v>
      </c>
      <c r="F107" s="0" t="n">
        <v>1589.21349999867</v>
      </c>
      <c r="G107" s="0" t="n">
        <v>4670.37050000019</v>
      </c>
      <c r="H107" s="0" t="n">
        <v>4605.12399999983</v>
      </c>
      <c r="I107" s="0" t="n">
        <v>986.64149999991</v>
      </c>
      <c r="J107" s="0" t="n">
        <v>767.95749999769</v>
      </c>
    </row>
    <row r="108" customFormat="false" ht="13" hidden="false" customHeight="false" outlineLevel="0" collapsed="false">
      <c r="B108" s="0" t="n">
        <v>5</v>
      </c>
      <c r="C108" s="0" t="n">
        <v>1286.46650000102</v>
      </c>
      <c r="D108" s="0" t="n">
        <v>9716.902999999</v>
      </c>
      <c r="E108" s="0" t="n">
        <v>2988.277999999</v>
      </c>
      <c r="F108" s="0" t="n">
        <v>1408.14200000092</v>
      </c>
      <c r="G108" s="0" t="n">
        <v>4445.72499999962</v>
      </c>
      <c r="H108" s="0" t="n">
        <v>4594.59750000014</v>
      </c>
      <c r="I108" s="0" t="n">
        <v>880.61449999921</v>
      </c>
      <c r="J108" s="0" t="n">
        <v>825.850499998778</v>
      </c>
    </row>
    <row r="109" customFormat="false" ht="13" hidden="false" customHeight="false" outlineLevel="0" collapsed="false">
      <c r="B109" s="0" t="n">
        <v>6</v>
      </c>
      <c r="C109" s="0" t="n">
        <v>1087.78549999929</v>
      </c>
      <c r="D109" s="0" t="n">
        <v>9347.9335000012</v>
      </c>
      <c r="E109" s="0" t="n">
        <v>3519.44600000232</v>
      </c>
      <c r="F109" s="0" t="n">
        <v>1366.9224999994</v>
      </c>
      <c r="G109" s="0" t="n">
        <v>4697.10050000064</v>
      </c>
      <c r="H109" s="0" t="n">
        <v>4571.22149999998</v>
      </c>
      <c r="I109" s="0" t="n">
        <v>1040.74199999868</v>
      </c>
      <c r="J109" s="0" t="n">
        <v>1130.99500000104</v>
      </c>
    </row>
    <row r="110" customFormat="false" ht="13" hidden="false" customHeight="false" outlineLevel="0" collapsed="false">
      <c r="B110" s="0" t="n">
        <v>7</v>
      </c>
      <c r="C110" s="0" t="n">
        <v>1294.64499999955</v>
      </c>
      <c r="D110" s="0" t="n">
        <v>9907.14899999834</v>
      </c>
      <c r="E110" s="0" t="n">
        <v>3041.3440000005</v>
      </c>
      <c r="F110" s="0" t="n">
        <v>1587.78849999979</v>
      </c>
      <c r="G110" s="0" t="n">
        <v>3634.04450000077</v>
      </c>
      <c r="H110" s="0" t="n">
        <v>4718.68250000104</v>
      </c>
      <c r="I110" s="0" t="n">
        <v>972.274999998509</v>
      </c>
      <c r="J110" s="0" t="n">
        <v>913.830499999225</v>
      </c>
    </row>
    <row r="111" customFormat="false" ht="13" hidden="false" customHeight="false" outlineLevel="0" collapsed="false">
      <c r="B111" s="0" t="n">
        <v>8</v>
      </c>
      <c r="C111" s="0" t="n">
        <v>1152.29949999973</v>
      </c>
      <c r="D111" s="0" t="n">
        <v>9405.74549999833</v>
      </c>
      <c r="E111" s="0" t="n">
        <v>3231.11150000058</v>
      </c>
      <c r="F111" s="0" t="n">
        <v>1555.04999999888</v>
      </c>
      <c r="G111" s="0" t="n">
        <v>4732.74550000019</v>
      </c>
      <c r="H111" s="0" t="n">
        <v>4680.39150000177</v>
      </c>
      <c r="I111" s="0" t="n">
        <v>881.93249999918</v>
      </c>
      <c r="J111" s="0" t="n">
        <v>756.414000002667</v>
      </c>
    </row>
    <row r="112" customFormat="false" ht="13" hidden="false" customHeight="false" outlineLevel="0" collapsed="false">
      <c r="B112" s="0" t="n">
        <v>9</v>
      </c>
      <c r="C112" s="0" t="n">
        <v>1153.02099999971</v>
      </c>
      <c r="D112" s="0" t="n">
        <v>9422.45549999922</v>
      </c>
      <c r="E112" s="0" t="n">
        <v>3158.28399999998</v>
      </c>
      <c r="F112" s="0" t="n">
        <v>1470.15000000223</v>
      </c>
      <c r="G112" s="0" t="n">
        <v>4553.49650000035</v>
      </c>
      <c r="H112" s="0" t="n">
        <v>1398.56899999827</v>
      </c>
      <c r="I112" s="0" t="n">
        <v>904.654500000178</v>
      </c>
      <c r="J112" s="0" t="n">
        <v>786.209500001743</v>
      </c>
    </row>
    <row r="113" customFormat="false" ht="13" hidden="false" customHeight="false" outlineLevel="0" collapsed="false">
      <c r="B113" s="0" t="n">
        <v>10</v>
      </c>
      <c r="C113" s="0" t="n">
        <v>1161.20550000108</v>
      </c>
      <c r="D113" s="0" t="n">
        <v>9641.47699999809</v>
      </c>
      <c r="E113" s="0" t="n">
        <v>3477.86950000003</v>
      </c>
      <c r="F113" s="0" t="n">
        <v>1356.45250000245</v>
      </c>
      <c r="G113" s="0" t="n">
        <v>3537.41749999858</v>
      </c>
      <c r="H113" s="0" t="n">
        <v>4466.04900000058</v>
      </c>
      <c r="I113" s="0" t="n">
        <v>998.431999996304</v>
      </c>
      <c r="J113" s="0" t="n">
        <v>742.2770000007</v>
      </c>
    </row>
    <row r="114" customFormat="false" ht="13" hidden="false" customHeight="false" outlineLevel="0" collapsed="false">
      <c r="B114" s="0" t="n">
        <v>11</v>
      </c>
      <c r="C114" s="0" t="n">
        <v>1050.74700000137</v>
      </c>
      <c r="D114" s="0" t="n">
        <v>9652.57000000402</v>
      </c>
      <c r="E114" s="0" t="n">
        <v>3932.63200000301</v>
      </c>
      <c r="F114" s="0" t="n">
        <v>1349.48350000008</v>
      </c>
      <c r="G114" s="0" t="n">
        <v>4891.50799999758</v>
      </c>
      <c r="H114" s="0" t="n">
        <v>5466.05049999803</v>
      </c>
      <c r="I114" s="0" t="n">
        <v>1103.4709999971</v>
      </c>
      <c r="J114" s="0" t="n">
        <v>1282.56749999895</v>
      </c>
    </row>
    <row r="115" customFormat="false" ht="13" hidden="false" customHeight="false" outlineLevel="0" collapsed="false">
      <c r="B115" s="0" t="n">
        <v>12</v>
      </c>
      <c r="C115" s="0" t="n">
        <v>1923.0930000022</v>
      </c>
      <c r="D115" s="0" t="n">
        <v>6338.58499999716</v>
      </c>
      <c r="E115" s="0" t="n">
        <v>3605.65549999848</v>
      </c>
      <c r="F115" s="0" t="n">
        <v>1839.50050000101</v>
      </c>
      <c r="G115" s="0" t="n">
        <v>4918.35850000008</v>
      </c>
      <c r="H115" s="0" t="n">
        <v>4461.62350000068</v>
      </c>
      <c r="I115" s="0" t="n">
        <v>868.924000002443</v>
      </c>
      <c r="J115" s="0" t="n">
        <v>787.138999998569</v>
      </c>
    </row>
    <row r="116" customFormat="false" ht="13" hidden="false" customHeight="false" outlineLevel="0" collapsed="false">
      <c r="B116" s="0" t="n">
        <v>13</v>
      </c>
      <c r="C116" s="0" t="n">
        <v>1297.83600000292</v>
      </c>
      <c r="D116" s="0" t="n">
        <v>9312.04600000009</v>
      </c>
      <c r="E116" s="0" t="n">
        <v>3508.54399999976</v>
      </c>
      <c r="F116" s="0" t="n">
        <v>1431.68400000035</v>
      </c>
      <c r="G116" s="0" t="n">
        <v>5177.26150000095</v>
      </c>
      <c r="H116" s="0" t="n">
        <v>4604.35799999907</v>
      </c>
      <c r="I116" s="0" t="n">
        <v>913.54300000146</v>
      </c>
      <c r="J116" s="0" t="n">
        <v>714.229499999433</v>
      </c>
    </row>
    <row r="117" customFormat="false" ht="13" hidden="false" customHeight="false" outlineLevel="0" collapsed="false">
      <c r="B117" s="0" t="n">
        <v>14</v>
      </c>
      <c r="C117" s="0" t="n">
        <v>1078.83699999749</v>
      </c>
      <c r="D117" s="0" t="n">
        <v>10616.9644999988</v>
      </c>
      <c r="E117" s="0" t="n">
        <v>3505.8534999974</v>
      </c>
      <c r="F117" s="0" t="n">
        <v>1495.73550000041</v>
      </c>
      <c r="G117" s="0" t="n">
        <v>3880.34050000086</v>
      </c>
      <c r="H117" s="0" t="n">
        <v>5522.16149999573</v>
      </c>
      <c r="I117" s="0" t="n">
        <v>993.176499996334</v>
      </c>
      <c r="J117" s="0" t="n">
        <v>847.050000000745</v>
      </c>
    </row>
    <row r="118" customFormat="false" ht="13" hidden="false" customHeight="false" outlineLevel="0" collapsed="false">
      <c r="B118" s="0" t="n">
        <v>15</v>
      </c>
      <c r="C118" s="0" t="n">
        <v>1239.21200000122</v>
      </c>
      <c r="D118" s="0" t="n">
        <v>9680.2805000022</v>
      </c>
      <c r="E118" s="0" t="n">
        <v>3217.3440000005</v>
      </c>
      <c r="F118" s="0" t="n">
        <v>1496.76449999958</v>
      </c>
      <c r="G118" s="0" t="n">
        <v>4595.01500000432</v>
      </c>
      <c r="H118" s="0" t="n">
        <v>4672.14899999648</v>
      </c>
      <c r="I118" s="0" t="n">
        <v>970.679499998688</v>
      </c>
      <c r="J118" s="0" t="n">
        <v>846.457999996841</v>
      </c>
    </row>
    <row r="119" customFormat="false" ht="13" hidden="false" customHeight="false" outlineLevel="0" collapsed="false">
      <c r="B119" s="0" t="n">
        <v>16</v>
      </c>
      <c r="C119" s="0" t="n">
        <v>1117.73350000008</v>
      </c>
      <c r="D119" s="0" t="n">
        <v>10753.3969999998</v>
      </c>
      <c r="E119" s="0" t="n">
        <v>2951.56649999693</v>
      </c>
      <c r="F119" s="0" t="n">
        <v>1526.14100000262</v>
      </c>
      <c r="G119" s="0" t="n">
        <v>4670.37799999862</v>
      </c>
      <c r="H119" s="0" t="n">
        <v>4535.21200000122</v>
      </c>
      <c r="I119" s="0" t="n">
        <v>963.892000000923</v>
      </c>
      <c r="J119" s="0" t="n">
        <v>673.928500004112</v>
      </c>
    </row>
    <row r="120" customFormat="false" ht="13" hidden="false" customHeight="false" outlineLevel="0" collapsed="false">
      <c r="B120" s="0" t="n">
        <v>17</v>
      </c>
      <c r="C120" s="0" t="n">
        <v>1386.07250000536</v>
      </c>
      <c r="D120" s="0" t="n">
        <v>10132.0424999967</v>
      </c>
      <c r="E120" s="0" t="n">
        <v>3237.39750000089</v>
      </c>
      <c r="F120" s="0" t="n">
        <v>1543.39000000059</v>
      </c>
      <c r="G120" s="0" t="n">
        <v>5043.58799999952</v>
      </c>
      <c r="H120" s="0" t="n">
        <v>4558.0804999955</v>
      </c>
      <c r="I120" s="0" t="n">
        <v>1159.32250000163</v>
      </c>
      <c r="J120" s="0" t="n">
        <v>778.793000005185</v>
      </c>
    </row>
    <row r="121" customFormat="false" ht="13" hidden="false" customHeight="false" outlineLevel="0" collapsed="false">
      <c r="B121" s="0" t="n">
        <v>18</v>
      </c>
      <c r="C121" s="0" t="n">
        <v>1273.90650000423</v>
      </c>
      <c r="D121" s="0" t="n">
        <v>9727.42400000244</v>
      </c>
      <c r="E121" s="0" t="n">
        <v>6074.14450000599</v>
      </c>
      <c r="F121" s="0" t="n">
        <v>1590.72450000047</v>
      </c>
      <c r="G121" s="0" t="n">
        <v>4680.71700000017</v>
      </c>
      <c r="H121" s="0" t="n">
        <v>4682.27399999648</v>
      </c>
      <c r="I121" s="0" t="n">
        <v>853.76649999991</v>
      </c>
      <c r="J121" s="0" t="n">
        <v>745.784499999135</v>
      </c>
    </row>
    <row r="122" customFormat="false" ht="13" hidden="false" customHeight="false" outlineLevel="0" collapsed="false">
      <c r="B122" s="0" t="n">
        <v>19</v>
      </c>
      <c r="C122" s="0" t="n">
        <v>1107.31900000199</v>
      </c>
      <c r="D122" s="0" t="n">
        <v>10939.2809999994</v>
      </c>
      <c r="E122" s="0" t="n">
        <v>3164.06499999761</v>
      </c>
      <c r="F122" s="0" t="n">
        <v>1438.57750000059</v>
      </c>
      <c r="G122" s="0" t="n">
        <v>4801.78049999848</v>
      </c>
      <c r="H122" s="0" t="n">
        <v>4652.00600000098</v>
      </c>
      <c r="I122" s="0" t="n">
        <v>881.305999998003</v>
      </c>
      <c r="J122" s="0" t="n">
        <v>648.501000002026</v>
      </c>
    </row>
    <row r="123" customFormat="false" ht="13" hidden="false" customHeight="false" outlineLevel="0" collapsed="false">
      <c r="B123" s="0" t="n">
        <v>20</v>
      </c>
      <c r="C123" s="0" t="n">
        <v>1109.78299999982</v>
      </c>
      <c r="D123" s="0" t="n">
        <v>9701.2095000036</v>
      </c>
      <c r="E123" s="0" t="n">
        <v>3254.82099999487</v>
      </c>
      <c r="F123" s="0" t="n">
        <v>1386.4624999985</v>
      </c>
      <c r="G123" s="0" t="n">
        <v>4613.05800000205</v>
      </c>
      <c r="H123" s="0" t="n">
        <v>4525.85400000214</v>
      </c>
      <c r="I123" s="0" t="n">
        <v>862.593499999493</v>
      </c>
      <c r="J123" s="0" t="n">
        <v>840.317000001668</v>
      </c>
    </row>
    <row r="124" customFormat="false" ht="13" hidden="false" customHeight="false" outlineLevel="0" collapsed="false">
      <c r="A124" s="0" t="s">
        <v>9</v>
      </c>
    </row>
    <row r="125" customFormat="false" ht="13" hidden="false" customHeight="false" outlineLevel="0" collapsed="false">
      <c r="A125" s="0" t="s">
        <v>23</v>
      </c>
      <c r="B125" s="0" t="n">
        <v>1</v>
      </c>
      <c r="C125" s="0" t="n">
        <v>337.225999996066</v>
      </c>
      <c r="D125" s="0" t="n">
        <v>2346.35499999672</v>
      </c>
      <c r="E125" s="0" t="n">
        <v>3748.99349999427</v>
      </c>
      <c r="F125" s="0" t="n">
        <v>1479.34400000423</v>
      </c>
      <c r="G125" s="0" t="n">
        <v>1646.4774999991</v>
      </c>
      <c r="H125" s="0" t="n">
        <v>1066.65099999308</v>
      </c>
      <c r="I125" s="0" t="n">
        <v>875.380999997258</v>
      </c>
      <c r="J125" s="0" t="n">
        <v>892.63599999994</v>
      </c>
    </row>
    <row r="126" customFormat="false" ht="13" hidden="false" customHeight="false" outlineLevel="0" collapsed="false">
      <c r="B126" s="0" t="n">
        <v>2</v>
      </c>
      <c r="C126" s="0" t="n">
        <v>353.898000001907</v>
      </c>
      <c r="D126" s="0" t="n">
        <v>2112.74650000035</v>
      </c>
      <c r="E126" s="0" t="n">
        <v>3274.80000000447</v>
      </c>
      <c r="F126" s="0" t="n">
        <v>1588.57450000196</v>
      </c>
      <c r="G126" s="0" t="n">
        <v>1420.08499999344</v>
      </c>
      <c r="H126" s="0" t="n">
        <v>1131.96849999576</v>
      </c>
      <c r="I126" s="0" t="n">
        <v>982.968999996781</v>
      </c>
      <c r="J126" s="0" t="n">
        <v>820.699500001967</v>
      </c>
    </row>
    <row r="127" customFormat="false" ht="13" hidden="false" customHeight="false" outlineLevel="0" collapsed="false">
      <c r="B127" s="0" t="n">
        <v>3</v>
      </c>
      <c r="C127" s="0" t="n">
        <v>332.05000000447</v>
      </c>
      <c r="D127" s="0" t="n">
        <v>1892.47250000387</v>
      </c>
      <c r="E127" s="0" t="n">
        <v>3666.9794999957</v>
      </c>
      <c r="F127" s="0" t="n">
        <v>1531.01649999618</v>
      </c>
      <c r="G127" s="0" t="n">
        <v>1661.58150000125</v>
      </c>
      <c r="H127" s="0" t="n">
        <v>2343.38549999892</v>
      </c>
      <c r="I127" s="0" t="n">
        <v>1059.12000000476</v>
      </c>
      <c r="J127" s="0" t="n">
        <v>895.875999994576</v>
      </c>
    </row>
    <row r="128" customFormat="false" ht="13" hidden="false" customHeight="false" outlineLevel="0" collapsed="false">
      <c r="B128" s="0" t="n">
        <v>4</v>
      </c>
      <c r="C128" s="0" t="n">
        <v>339.381499998271</v>
      </c>
      <c r="D128" s="0" t="n">
        <v>2182.98799999803</v>
      </c>
      <c r="E128" s="0" t="n">
        <v>3637.02149999886</v>
      </c>
      <c r="F128" s="0" t="n">
        <v>1519.75099999457</v>
      </c>
      <c r="G128" s="0" t="n">
        <v>1143.97649999707</v>
      </c>
      <c r="H128" s="0" t="n">
        <v>2990.2030000016</v>
      </c>
      <c r="I128" s="0" t="n">
        <v>1065.18500000238</v>
      </c>
      <c r="J128" s="0" t="n">
        <v>912.835000000894</v>
      </c>
    </row>
    <row r="129" customFormat="false" ht="13" hidden="false" customHeight="false" outlineLevel="0" collapsed="false">
      <c r="B129" s="0" t="n">
        <v>5</v>
      </c>
      <c r="C129" s="0" t="n">
        <v>391.590499997139</v>
      </c>
      <c r="D129" s="0" t="n">
        <v>1745.6194999963</v>
      </c>
      <c r="E129" s="0" t="n">
        <v>3323.55849999934</v>
      </c>
      <c r="F129" s="0" t="n">
        <v>1531.30449999868</v>
      </c>
      <c r="G129" s="0" t="n">
        <v>1194.08349999785</v>
      </c>
      <c r="H129" s="0" t="n">
        <v>1139.24600000679</v>
      </c>
      <c r="I129" s="0" t="n">
        <v>847.444000005722</v>
      </c>
      <c r="J129" s="0" t="n">
        <v>713.572999998927</v>
      </c>
    </row>
    <row r="130" customFormat="false" ht="13" hidden="false" customHeight="false" outlineLevel="0" collapsed="false">
      <c r="B130" s="0" t="n">
        <v>6</v>
      </c>
      <c r="C130" s="0" t="n">
        <v>336.872999995946</v>
      </c>
      <c r="D130" s="0" t="n">
        <v>1720.83949999511</v>
      </c>
      <c r="E130" s="0" t="n">
        <v>3169.08600000292</v>
      </c>
      <c r="F130" s="0" t="n">
        <v>1556.01249999552</v>
      </c>
      <c r="G130" s="0" t="n">
        <v>1252.78749999403</v>
      </c>
      <c r="H130" s="0" t="n">
        <v>1071.97450000047</v>
      </c>
      <c r="I130" s="0" t="n">
        <v>899.377000004053</v>
      </c>
      <c r="J130" s="0" t="n">
        <v>607.510500006377</v>
      </c>
    </row>
    <row r="131" customFormat="false" ht="13" hidden="false" customHeight="false" outlineLevel="0" collapsed="false">
      <c r="B131" s="0" t="n">
        <v>7</v>
      </c>
      <c r="C131" s="0" t="n">
        <v>352.155499994754</v>
      </c>
      <c r="D131" s="0" t="n">
        <v>1741.23549999296</v>
      </c>
      <c r="E131" s="0" t="n">
        <v>3021.23099999874</v>
      </c>
      <c r="F131" s="0" t="n">
        <v>1421.1724999994</v>
      </c>
      <c r="G131" s="0" t="n">
        <v>1190.85000000149</v>
      </c>
      <c r="H131" s="0" t="n">
        <v>3001.09350000321</v>
      </c>
      <c r="I131" s="0" t="n">
        <v>859.045999988913</v>
      </c>
      <c r="J131" s="0" t="n">
        <v>1040.4375</v>
      </c>
    </row>
    <row r="132" customFormat="false" ht="13" hidden="false" customHeight="false" outlineLevel="0" collapsed="false">
      <c r="B132" s="0" t="n">
        <v>8</v>
      </c>
      <c r="C132" s="0" t="n">
        <v>318.312000006437</v>
      </c>
      <c r="D132" s="0" t="n">
        <v>1645.5060000047</v>
      </c>
      <c r="E132" s="0" t="n">
        <v>2984.98200000077</v>
      </c>
      <c r="F132" s="0" t="n">
        <v>1450.51950000226</v>
      </c>
      <c r="G132" s="0" t="n">
        <v>1350.84899999946</v>
      </c>
      <c r="H132" s="0" t="n">
        <v>3014.62600000202</v>
      </c>
      <c r="I132" s="0" t="n">
        <v>890.157000005245</v>
      </c>
      <c r="J132" s="0" t="n">
        <v>884.146499998867</v>
      </c>
    </row>
    <row r="133" customFormat="false" ht="13" hidden="false" customHeight="false" outlineLevel="0" collapsed="false">
      <c r="B133" s="0" t="n">
        <v>9</v>
      </c>
      <c r="C133" s="0" t="n">
        <v>323.610000006854</v>
      </c>
      <c r="D133" s="0" t="n">
        <v>1720.75899999588</v>
      </c>
      <c r="E133" s="0" t="n">
        <v>2974.77549999952</v>
      </c>
      <c r="F133" s="0" t="n">
        <v>1597.17450000345</v>
      </c>
      <c r="G133" s="0" t="n">
        <v>1159.5874999985</v>
      </c>
      <c r="H133" s="0" t="n">
        <v>1068.97300000488</v>
      </c>
      <c r="I133" s="0" t="s">
        <v>13</v>
      </c>
      <c r="J133" s="0" t="n">
        <v>497.723000004887</v>
      </c>
    </row>
    <row r="134" customFormat="false" ht="13" hidden="false" customHeight="false" outlineLevel="0" collapsed="false">
      <c r="B134" s="0" t="n">
        <v>10</v>
      </c>
      <c r="C134" s="0" t="n">
        <v>361.049000002443</v>
      </c>
      <c r="D134" s="0" t="n">
        <v>1724.90599999576</v>
      </c>
      <c r="E134" s="0" t="n">
        <v>3024.70650000125</v>
      </c>
      <c r="F134" s="0" t="n">
        <v>1474.40899999439</v>
      </c>
      <c r="G134" s="0" t="n">
        <v>1114.3355000019</v>
      </c>
      <c r="H134" s="0" t="n">
        <v>2905.9415000081</v>
      </c>
      <c r="I134" s="0" t="n">
        <v>801.670999988913</v>
      </c>
      <c r="J134" s="0" t="n">
        <v>611.865999996662</v>
      </c>
    </row>
    <row r="135" customFormat="false" ht="13" hidden="false" customHeight="false" outlineLevel="0" collapsed="false">
      <c r="B135" s="0" t="n">
        <v>11</v>
      </c>
      <c r="C135" s="0" t="n">
        <v>366.705500006675</v>
      </c>
      <c r="D135" s="0" t="n">
        <v>1692.24850000441</v>
      </c>
      <c r="E135" s="0" t="n">
        <v>3294.70149999856</v>
      </c>
      <c r="F135" s="0" t="n">
        <v>1403.69650001078</v>
      </c>
      <c r="G135" s="0" t="n">
        <v>1439.12799999862</v>
      </c>
      <c r="H135" s="0" t="n">
        <v>2870.51850000023</v>
      </c>
      <c r="I135" s="0" t="n">
        <v>866.262000009417</v>
      </c>
      <c r="J135" s="0" t="n">
        <v>643.576499991118</v>
      </c>
    </row>
    <row r="136" customFormat="false" ht="13" hidden="false" customHeight="false" outlineLevel="0" collapsed="false">
      <c r="B136" s="0" t="n">
        <v>12</v>
      </c>
      <c r="C136" s="0" t="n">
        <v>414.893500000238</v>
      </c>
      <c r="D136" s="0" t="n">
        <v>1762.98299999535</v>
      </c>
      <c r="E136" s="0" t="n">
        <v>2930.66050000488</v>
      </c>
      <c r="F136" s="0" t="n">
        <v>1599.56300000101</v>
      </c>
      <c r="G136" s="0" t="n">
        <v>1277.61250000447</v>
      </c>
      <c r="H136" s="0" t="n">
        <v>1064.47200000286</v>
      </c>
      <c r="I136" s="0" t="n">
        <v>889.009999990463</v>
      </c>
      <c r="J136" s="0" t="n">
        <v>1074.69099999964</v>
      </c>
    </row>
    <row r="137" customFormat="false" ht="13" hidden="false" customHeight="false" outlineLevel="0" collapsed="false">
      <c r="B137" s="0" t="n">
        <v>13</v>
      </c>
      <c r="C137" s="0" t="n">
        <v>355.552500002086</v>
      </c>
      <c r="D137" s="0" t="n">
        <v>1678.20350000262</v>
      </c>
      <c r="E137" s="0" t="n">
        <v>2999.86250000447</v>
      </c>
      <c r="F137" s="0" t="n">
        <v>1302.30900000035</v>
      </c>
      <c r="G137" s="0" t="n">
        <v>1235.56250000745</v>
      </c>
      <c r="H137" s="0" t="n">
        <v>2884.76349999755</v>
      </c>
      <c r="I137" s="0" t="n">
        <v>827.804000005126</v>
      </c>
      <c r="J137" s="0" t="n">
        <v>724.070500001311</v>
      </c>
    </row>
    <row r="138" customFormat="false" ht="13" hidden="false" customHeight="false" outlineLevel="0" collapsed="false">
      <c r="B138" s="0" t="n">
        <v>14</v>
      </c>
      <c r="C138" s="0" t="n">
        <v>438.221500001847</v>
      </c>
      <c r="D138" s="0" t="n">
        <v>1849.24899999797</v>
      </c>
      <c r="E138" s="0" t="n">
        <v>3353.55050000548</v>
      </c>
      <c r="F138" s="0" t="n">
        <v>1543.41000000387</v>
      </c>
      <c r="G138" s="0" t="n">
        <v>1259.86850000172</v>
      </c>
      <c r="H138" s="0" t="n">
        <v>3029.02499999105</v>
      </c>
      <c r="I138" s="0" t="n">
        <v>998.815999999642</v>
      </c>
      <c r="J138" s="0" t="n">
        <v>956.238499999046</v>
      </c>
    </row>
    <row r="139" customFormat="false" ht="13" hidden="false" customHeight="false" outlineLevel="0" collapsed="false">
      <c r="B139" s="0" t="n">
        <v>15</v>
      </c>
      <c r="C139" s="0" t="n">
        <v>353.406499996781</v>
      </c>
      <c r="D139" s="0" t="n">
        <v>1808.48150000721</v>
      </c>
      <c r="E139" s="0" t="n">
        <v>3242.33449999988</v>
      </c>
      <c r="F139" s="0" t="n">
        <v>1426.861999996</v>
      </c>
      <c r="G139" s="0" t="n">
        <v>1294.50599999725</v>
      </c>
      <c r="H139" s="0" t="n">
        <v>3164.52399999648</v>
      </c>
      <c r="I139" s="0" t="n">
        <v>990.231000006198</v>
      </c>
      <c r="J139" s="0" t="n">
        <v>782.289999999105</v>
      </c>
    </row>
    <row r="140" customFormat="false" ht="13" hidden="false" customHeight="false" outlineLevel="0" collapsed="false">
      <c r="B140" s="0" t="n">
        <v>16</v>
      </c>
      <c r="C140" s="0" t="n">
        <v>340.994999997317</v>
      </c>
      <c r="D140" s="0" t="n">
        <v>2023.91349999606</v>
      </c>
      <c r="E140" s="0" t="n">
        <v>3171.33749999851</v>
      </c>
      <c r="F140" s="0" t="n">
        <v>1635.40850000083</v>
      </c>
      <c r="G140" s="0" t="n">
        <v>1423.54249999672</v>
      </c>
      <c r="H140" s="0" t="n">
        <v>3036.76650000363</v>
      </c>
      <c r="I140" s="0" t="n">
        <v>1171.3789999932</v>
      </c>
      <c r="J140" s="0" t="n">
        <v>870.564999990165</v>
      </c>
    </row>
    <row r="141" customFormat="false" ht="13" hidden="false" customHeight="false" outlineLevel="0" collapsed="false">
      <c r="B141" s="0" t="n">
        <v>17</v>
      </c>
      <c r="C141" s="0" t="n">
        <v>335.28599999845</v>
      </c>
      <c r="D141" s="0" t="n">
        <v>2220.21999999135</v>
      </c>
      <c r="E141" s="0" t="n">
        <v>3362.32750000059</v>
      </c>
      <c r="F141" s="0" t="n">
        <v>1559.3049999997</v>
      </c>
      <c r="G141" s="0" t="n">
        <v>1476.05649999529</v>
      </c>
      <c r="H141" s="0" t="n">
        <v>1238.91950000822</v>
      </c>
      <c r="I141" s="0" t="n">
        <v>1058.21299999952</v>
      </c>
      <c r="J141" s="0" t="n">
        <v>833.775999993085</v>
      </c>
    </row>
    <row r="142" customFormat="false" ht="13" hidden="false" customHeight="false" outlineLevel="0" collapsed="false">
      <c r="B142" s="0" t="n">
        <v>18</v>
      </c>
      <c r="C142" s="0" t="n">
        <v>325.163500003516</v>
      </c>
      <c r="D142" s="0" t="n">
        <v>1768.83900000154</v>
      </c>
      <c r="E142" s="0" t="n">
        <v>3069.21199999749</v>
      </c>
      <c r="F142" s="0" t="n">
        <v>1480.65900000184</v>
      </c>
      <c r="G142" s="0" t="n">
        <v>1491.03550000488</v>
      </c>
      <c r="H142" s="0" t="n">
        <v>3112.17300000041</v>
      </c>
      <c r="I142" s="0" t="n">
        <v>869.33599999547</v>
      </c>
      <c r="J142" s="0" t="n">
        <v>716.093499995768</v>
      </c>
    </row>
    <row r="143" customFormat="false" ht="13" hidden="false" customHeight="false" outlineLevel="0" collapsed="false">
      <c r="B143" s="0" t="n">
        <v>19</v>
      </c>
      <c r="C143" s="0" t="n">
        <v>355.84849999845</v>
      </c>
      <c r="D143" s="0" t="n">
        <v>1637.10949999094</v>
      </c>
      <c r="E143" s="0" t="n">
        <v>3070.74400000274</v>
      </c>
      <c r="F143" s="0" t="n">
        <v>1421.05199999362</v>
      </c>
      <c r="G143" s="0" t="n">
        <v>1278.13399999588</v>
      </c>
      <c r="H143" s="0" t="n">
        <v>2921.87150000035</v>
      </c>
      <c r="I143" s="0" t="n">
        <v>807.868000000715</v>
      </c>
      <c r="J143" s="0" t="n">
        <v>603.484999999404</v>
      </c>
    </row>
    <row r="144" customFormat="false" ht="13" hidden="false" customHeight="false" outlineLevel="0" collapsed="false">
      <c r="B144" s="0" t="n">
        <v>20</v>
      </c>
      <c r="C144" s="0" t="n">
        <v>347.912000000476</v>
      </c>
      <c r="D144" s="0" t="n">
        <v>1604.92149999737</v>
      </c>
      <c r="E144" s="0" t="n">
        <v>3438.03549999743</v>
      </c>
      <c r="F144" s="0" t="n">
        <v>1334.70899999886</v>
      </c>
      <c r="G144" s="0" t="n">
        <v>1501.78049999475</v>
      </c>
      <c r="H144" s="0" t="n">
        <v>3075.7009999901</v>
      </c>
      <c r="I144" s="0" t="n">
        <v>935.994000002741</v>
      </c>
      <c r="J144" s="0" t="n">
        <v>750.763999998569</v>
      </c>
    </row>
    <row r="145" customFormat="false" ht="13" hidden="false" customHeight="false" outlineLevel="0" collapsed="false">
      <c r="A145" s="0" t="s">
        <v>24</v>
      </c>
      <c r="B145" s="0" t="n">
        <v>1</v>
      </c>
      <c r="C145" s="0" t="n">
        <v>419.744499996304</v>
      </c>
      <c r="D145" s="0" t="n">
        <v>2346.42699999362</v>
      </c>
      <c r="E145" s="0" t="n">
        <v>3749.05649998784</v>
      </c>
      <c r="F145" s="0" t="n">
        <v>1479.41550000756</v>
      </c>
      <c r="G145" s="0" t="n">
        <v>1646.54649999737</v>
      </c>
      <c r="H145" s="0" t="n">
        <v>1508.03899999707</v>
      </c>
      <c r="I145" s="0" t="n">
        <v>875.449999988079</v>
      </c>
      <c r="J145" s="0" t="n">
        <v>892.716499999165</v>
      </c>
    </row>
    <row r="146" customFormat="false" ht="13" hidden="false" customHeight="false" outlineLevel="0" collapsed="false">
      <c r="B146" s="0" t="n">
        <v>2</v>
      </c>
      <c r="C146" s="0" t="n">
        <v>434.131000004708</v>
      </c>
      <c r="D146" s="0" t="n">
        <v>2112.82350000739</v>
      </c>
      <c r="E146" s="0" t="n">
        <v>3274.90150000154</v>
      </c>
      <c r="F146" s="0" t="n">
        <v>1588.65500000119</v>
      </c>
      <c r="G146" s="0" t="n">
        <v>1420.14149999618</v>
      </c>
      <c r="H146" s="0" t="n">
        <v>1895.88549999892</v>
      </c>
      <c r="I146" s="0" t="n">
        <v>983.041000008583</v>
      </c>
      <c r="J146" s="0" t="n">
        <v>820.796499997377</v>
      </c>
    </row>
    <row r="147" customFormat="false" ht="13" hidden="false" customHeight="false" outlineLevel="0" collapsed="false">
      <c r="B147" s="0" t="n">
        <v>3</v>
      </c>
      <c r="C147" s="0" t="n">
        <v>415.749499998986</v>
      </c>
      <c r="D147" s="0" t="n">
        <v>2020.62650000303</v>
      </c>
      <c r="E147" s="0" t="n">
        <v>3667.05749998986</v>
      </c>
      <c r="F147" s="0" t="n">
        <v>1531.10400000214</v>
      </c>
      <c r="G147" s="0" t="n">
        <v>1661.66600000113</v>
      </c>
      <c r="H147" s="0" t="n">
        <v>2947.75850000232</v>
      </c>
      <c r="I147" s="0" t="n">
        <v>1059.18299999833</v>
      </c>
      <c r="J147" s="0" t="n">
        <v>895.954999990761</v>
      </c>
    </row>
    <row r="148" customFormat="false" ht="13" hidden="false" customHeight="false" outlineLevel="0" collapsed="false">
      <c r="B148" s="0" t="n">
        <v>4</v>
      </c>
      <c r="C148" s="0" t="n">
        <v>427.972000002861</v>
      </c>
      <c r="D148" s="0" t="n">
        <v>2183.08949999511</v>
      </c>
      <c r="E148" s="0" t="n">
        <v>3637.08450000733</v>
      </c>
      <c r="F148" s="0" t="n">
        <v>1519.82899999618</v>
      </c>
      <c r="G148" s="0" t="n">
        <v>1144.0569999963</v>
      </c>
      <c r="H148" s="0" t="n">
        <v>3443.45600000768</v>
      </c>
      <c r="I148" s="0" t="n">
        <v>1065.25300000607</v>
      </c>
      <c r="J148" s="0" t="n">
        <v>912.904500007629</v>
      </c>
    </row>
    <row r="149" customFormat="false" ht="13" hidden="false" customHeight="false" outlineLevel="0" collapsed="false">
      <c r="B149" s="0" t="n">
        <v>5</v>
      </c>
      <c r="C149" s="0" t="n">
        <v>435.539499998092</v>
      </c>
      <c r="D149" s="0" t="n">
        <v>1745.71949999034</v>
      </c>
      <c r="E149" s="0" t="n">
        <v>3323.65800000727</v>
      </c>
      <c r="F149" s="0" t="n">
        <v>1531.38650000095</v>
      </c>
      <c r="G149" s="0" t="n">
        <v>1194.14450000226</v>
      </c>
      <c r="H149" s="0" t="n">
        <v>1576.24100001156</v>
      </c>
      <c r="I149" s="0" t="n">
        <v>847.530000001192</v>
      </c>
      <c r="J149" s="0" t="n">
        <v>713.64699999988</v>
      </c>
    </row>
    <row r="150" customFormat="false" ht="13" hidden="false" customHeight="false" outlineLevel="0" collapsed="false">
      <c r="B150" s="0" t="n">
        <v>6</v>
      </c>
      <c r="C150" s="0" t="n">
        <v>434.719999991357</v>
      </c>
      <c r="D150" s="0" t="n">
        <v>1720.92549999803</v>
      </c>
      <c r="E150" s="0" t="n">
        <v>3169.16349999606</v>
      </c>
      <c r="F150" s="0" t="n">
        <v>1556.09950000047</v>
      </c>
      <c r="G150" s="0" t="n">
        <v>1252.86499999463</v>
      </c>
      <c r="H150" s="0" t="n">
        <v>1519.40000000596</v>
      </c>
      <c r="I150" s="0" t="n">
        <v>899.438000008463</v>
      </c>
      <c r="J150" s="0" t="n">
        <v>607.593500003218</v>
      </c>
    </row>
    <row r="151" customFormat="false" ht="13" hidden="false" customHeight="false" outlineLevel="0" collapsed="false">
      <c r="B151" s="0" t="n">
        <v>7</v>
      </c>
      <c r="C151" s="0" t="n">
        <v>436.103999994695</v>
      </c>
      <c r="D151" s="0" t="n">
        <v>1741.30599999427</v>
      </c>
      <c r="E151" s="0" t="n">
        <v>3021.32899999618</v>
      </c>
      <c r="F151" s="0" t="n">
        <v>1421.27350000292</v>
      </c>
      <c r="G151" s="0" t="n">
        <v>1190.92150000482</v>
      </c>
      <c r="H151" s="0" t="n">
        <v>3570.56450000405</v>
      </c>
      <c r="I151" s="0" t="n">
        <v>859.145999997854</v>
      </c>
      <c r="J151" s="0" t="n">
        <v>1040.513500005</v>
      </c>
    </row>
    <row r="152" customFormat="false" ht="13" hidden="false" customHeight="false" outlineLevel="0" collapsed="false">
      <c r="B152" s="0" t="n">
        <v>8</v>
      </c>
      <c r="C152" s="0" t="n">
        <v>408.907000005245</v>
      </c>
      <c r="D152" s="0" t="n">
        <v>1645.58200000226</v>
      </c>
      <c r="E152" s="0" t="n">
        <v>2985.06599999964</v>
      </c>
      <c r="F152" s="0" t="n">
        <v>1450.63049999624</v>
      </c>
      <c r="G152" s="0" t="n">
        <v>1350.90849999338</v>
      </c>
      <c r="H152" s="0" t="n">
        <v>3624.45050000399</v>
      </c>
      <c r="I152" s="0" t="n">
        <v>890.222000002861</v>
      </c>
      <c r="J152" s="0" t="n">
        <v>884.223000004887</v>
      </c>
    </row>
    <row r="153" customFormat="false" ht="13" hidden="false" customHeight="false" outlineLevel="0" collapsed="false">
      <c r="B153" s="0" t="n">
        <v>9</v>
      </c>
      <c r="C153" s="0" t="n">
        <v>408.246500007808</v>
      </c>
      <c r="D153" s="0" t="n">
        <v>1720.86400000005</v>
      </c>
      <c r="E153" s="0" t="n">
        <v>2974.85099999606</v>
      </c>
      <c r="F153" s="0" t="n">
        <v>1597.24900000542</v>
      </c>
      <c r="G153" s="0" t="n">
        <v>1159.6480000019</v>
      </c>
      <c r="H153" s="0" t="n">
        <v>1513.56299999356</v>
      </c>
      <c r="I153" s="0" t="s">
        <v>13</v>
      </c>
      <c r="J153" s="0" t="n">
        <v>497.782000005245</v>
      </c>
    </row>
    <row r="154" customFormat="false" ht="13" hidden="false" customHeight="false" outlineLevel="0" collapsed="false">
      <c r="B154" s="0" t="n">
        <v>10</v>
      </c>
      <c r="C154" s="0" t="n">
        <v>437.347499996423</v>
      </c>
      <c r="D154" s="0" t="n">
        <v>1724.99549999088</v>
      </c>
      <c r="E154" s="0" t="n">
        <v>3024.78750000149</v>
      </c>
      <c r="F154" s="0" t="n">
        <v>1474.50899999588</v>
      </c>
      <c r="G154" s="0" t="n">
        <v>1114.41750000417</v>
      </c>
      <c r="H154" s="0" t="n">
        <v>3439.17500000447</v>
      </c>
      <c r="I154" s="0" t="n">
        <v>801.737000003457</v>
      </c>
      <c r="J154" s="0" t="n">
        <v>611.948999993503</v>
      </c>
    </row>
    <row r="155" customFormat="false" ht="13" hidden="false" customHeight="false" outlineLevel="0" collapsed="false">
      <c r="B155" s="0" t="n">
        <v>11</v>
      </c>
      <c r="C155" s="0" t="n">
        <v>454.342000000178</v>
      </c>
      <c r="D155" s="0" t="n">
        <v>1692.32200000435</v>
      </c>
      <c r="E155" s="0" t="n">
        <v>3294.76999999582</v>
      </c>
      <c r="F155" s="0" t="n">
        <v>1403.77900000661</v>
      </c>
      <c r="G155" s="0" t="n">
        <v>1439.1935000047</v>
      </c>
      <c r="H155" s="0" t="n">
        <v>3405.79050000011</v>
      </c>
      <c r="I155" s="0" t="n">
        <v>866.344999998807</v>
      </c>
      <c r="J155" s="0" t="n">
        <v>643.664499990642</v>
      </c>
    </row>
    <row r="156" customFormat="false" ht="13" hidden="false" customHeight="false" outlineLevel="0" collapsed="false">
      <c r="B156" s="0" t="n">
        <v>12</v>
      </c>
      <c r="C156" s="0" t="n">
        <v>508.956999994814</v>
      </c>
      <c r="D156" s="0" t="n">
        <v>1763.0949999988</v>
      </c>
      <c r="E156" s="0" t="n">
        <v>2930.72800000757</v>
      </c>
      <c r="F156" s="0" t="n">
        <v>1599.64599999785</v>
      </c>
      <c r="G156" s="0" t="n">
        <v>1277.74949999898</v>
      </c>
      <c r="H156" s="0" t="n">
        <v>1506.59799998998</v>
      </c>
      <c r="I156" s="0" t="n">
        <v>889.069999992847</v>
      </c>
      <c r="J156" s="0" t="n">
        <v>1177.77199999988</v>
      </c>
    </row>
    <row r="157" customFormat="false" ht="13" hidden="false" customHeight="false" outlineLevel="0" collapsed="false">
      <c r="B157" s="0" t="n">
        <v>13</v>
      </c>
      <c r="C157" s="0" t="n">
        <v>453.713500000536</v>
      </c>
      <c r="D157" s="0" t="n">
        <v>1678.30000000447</v>
      </c>
      <c r="E157" s="0" t="n">
        <v>2999.9394999966</v>
      </c>
      <c r="F157" s="0" t="n">
        <v>1302.38000000268</v>
      </c>
      <c r="G157" s="0" t="n">
        <v>1235.63300000131</v>
      </c>
      <c r="H157" s="0" t="n">
        <v>3420.39599999785</v>
      </c>
      <c r="I157" s="0" t="n">
        <v>827.876000002026</v>
      </c>
      <c r="J157" s="0" t="n">
        <v>724.135000005364</v>
      </c>
    </row>
    <row r="158" customFormat="false" ht="13" hidden="false" customHeight="false" outlineLevel="0" collapsed="false">
      <c r="B158" s="0" t="n">
        <v>14</v>
      </c>
      <c r="C158" s="0" t="n">
        <v>474.95150000602</v>
      </c>
      <c r="D158" s="0" t="n">
        <v>1849.33599999547</v>
      </c>
      <c r="E158" s="0" t="n">
        <v>3353.6174999997</v>
      </c>
      <c r="F158" s="0" t="n">
        <v>1543.51150000095</v>
      </c>
      <c r="G158" s="0" t="n">
        <v>1259.95049999654</v>
      </c>
      <c r="H158" s="0" t="n">
        <v>3550.19599999487</v>
      </c>
      <c r="I158" s="0" t="n">
        <v>998.908000007271</v>
      </c>
      <c r="J158" s="0" t="n">
        <v>956.333499997854</v>
      </c>
    </row>
    <row r="159" customFormat="false" ht="13" hidden="false" customHeight="false" outlineLevel="0" collapsed="false">
      <c r="B159" s="0" t="n">
        <v>15</v>
      </c>
      <c r="C159" s="0" t="n">
        <v>436.59849999845</v>
      </c>
      <c r="D159" s="0" t="n">
        <v>1808.59700000286</v>
      </c>
      <c r="E159" s="0" t="n">
        <v>3242.41449999809</v>
      </c>
      <c r="F159" s="0" t="n">
        <v>1426.95149999856</v>
      </c>
      <c r="G159" s="0" t="n">
        <v>1294.59299999475</v>
      </c>
      <c r="H159" s="0" t="n">
        <v>3665.72150000184</v>
      </c>
      <c r="I159" s="0" t="n">
        <v>990.297999992966</v>
      </c>
      <c r="J159" s="0" t="n">
        <v>782.363499999046</v>
      </c>
    </row>
    <row r="160" customFormat="false" ht="13" hidden="false" customHeight="false" outlineLevel="0" collapsed="false">
      <c r="B160" s="0" t="n">
        <v>16</v>
      </c>
      <c r="C160" s="0" t="n">
        <v>434.932499997317</v>
      </c>
      <c r="D160" s="0" t="n">
        <v>2024.01650000363</v>
      </c>
      <c r="E160" s="0" t="n">
        <v>3171.41399999707</v>
      </c>
      <c r="F160" s="0" t="n">
        <v>1635.51099999994</v>
      </c>
      <c r="G160" s="0" t="n">
        <v>1423.61349999159</v>
      </c>
      <c r="H160" s="0" t="n">
        <v>3543.50500000268</v>
      </c>
      <c r="I160" s="0" t="n">
        <v>1171.46899999678</v>
      </c>
      <c r="J160" s="0" t="n">
        <v>870.643500000238</v>
      </c>
    </row>
    <row r="161" customFormat="false" ht="13" hidden="false" customHeight="false" outlineLevel="0" collapsed="false">
      <c r="B161" s="0" t="n">
        <v>17</v>
      </c>
      <c r="C161" s="0" t="n">
        <v>417.332499995827</v>
      </c>
      <c r="D161" s="0" t="n">
        <v>2220.30199999362</v>
      </c>
      <c r="E161" s="0" t="n">
        <v>3362.41000000387</v>
      </c>
      <c r="F161" s="0" t="n">
        <v>1559.39900000393</v>
      </c>
      <c r="G161" s="0" t="n">
        <v>1476.13200000673</v>
      </c>
      <c r="H161" s="0" t="n">
        <v>1698.51950000971</v>
      </c>
      <c r="I161" s="0" t="n">
        <v>1058.27600000798</v>
      </c>
      <c r="J161" s="0" t="n">
        <v>833.851499997079</v>
      </c>
    </row>
    <row r="162" customFormat="false" ht="13" hidden="false" customHeight="false" outlineLevel="0" collapsed="false">
      <c r="B162" s="0" t="n">
        <v>18</v>
      </c>
      <c r="C162" s="0" t="n">
        <v>422.098999999463</v>
      </c>
      <c r="D162" s="0" t="n">
        <v>1768.92000000923</v>
      </c>
      <c r="E162" s="0" t="n">
        <v>3069.29250000417</v>
      </c>
      <c r="F162" s="0" t="n">
        <v>1480.75299999117</v>
      </c>
      <c r="G162" s="0" t="n">
        <v>1491.1290000081</v>
      </c>
      <c r="H162" s="0" t="n">
        <v>3636.96400000154</v>
      </c>
      <c r="I162" s="0" t="n">
        <v>865.094999998807</v>
      </c>
      <c r="J162" s="0" t="n">
        <v>716.18600000441</v>
      </c>
    </row>
    <row r="163" customFormat="false" ht="13" hidden="false" customHeight="false" outlineLevel="0" collapsed="false">
      <c r="B163" s="0" t="n">
        <v>19</v>
      </c>
      <c r="C163" s="0" t="n">
        <v>454.648999996483</v>
      </c>
      <c r="D163" s="0" t="n">
        <v>1637.19099999964</v>
      </c>
      <c r="E163" s="0" t="n">
        <v>3070.8280000016</v>
      </c>
      <c r="F163" s="0" t="n">
        <v>1421.13299999386</v>
      </c>
      <c r="G163" s="0" t="n">
        <v>1278.19799999147</v>
      </c>
      <c r="H163" s="0" t="n">
        <v>3475.44399999827</v>
      </c>
      <c r="I163" s="0" t="n">
        <v>807.937000006437</v>
      </c>
      <c r="J163" s="0" t="n">
        <v>603.582500003278</v>
      </c>
    </row>
    <row r="164" customFormat="false" ht="13" hidden="false" customHeight="false" outlineLevel="0" collapsed="false">
      <c r="B164" s="0" t="n">
        <v>20</v>
      </c>
      <c r="C164" s="0" t="n">
        <v>447.685999989509</v>
      </c>
      <c r="D164" s="0" t="n">
        <v>1605.00400000065</v>
      </c>
      <c r="E164" s="0" t="n">
        <v>3438.10899999737</v>
      </c>
      <c r="F164" s="0" t="n">
        <v>1334.77799999713</v>
      </c>
      <c r="G164" s="0" t="n">
        <v>1501.85750000178</v>
      </c>
      <c r="H164" s="0" t="n">
        <v>3545.74899999797</v>
      </c>
      <c r="I164" s="0" t="n">
        <v>936.104000002145</v>
      </c>
      <c r="J164" s="0" t="n">
        <v>750.860499992966</v>
      </c>
    </row>
    <row r="165" customFormat="false" ht="13" hidden="false" customHeight="false" outlineLevel="0" collapsed="false">
      <c r="A165" s="0" t="s">
        <v>25</v>
      </c>
      <c r="B165" s="0" t="n">
        <v>1</v>
      </c>
      <c r="C165" s="0" t="n">
        <v>1191.41349998861</v>
      </c>
      <c r="D165" s="0" t="n">
        <v>5650.23949999362</v>
      </c>
      <c r="E165" s="0" t="n">
        <v>3749.17099998891</v>
      </c>
      <c r="F165" s="0" t="n">
        <v>1479.55600000172</v>
      </c>
      <c r="G165" s="0" t="n">
        <v>4269.01999999582</v>
      </c>
      <c r="H165" s="0" t="n">
        <v>2509.22699999809</v>
      </c>
      <c r="I165" s="0" t="n">
        <v>892.228999994695</v>
      </c>
      <c r="J165" s="0" t="n">
        <v>892.812999993562</v>
      </c>
    </row>
    <row r="166" customFormat="false" ht="13" hidden="false" customHeight="false" outlineLevel="0" collapsed="false">
      <c r="B166" s="0" t="n">
        <v>2</v>
      </c>
      <c r="C166" s="0" t="n">
        <v>1324.02150000631</v>
      </c>
      <c r="D166" s="0" t="n">
        <v>5740.46900000423</v>
      </c>
      <c r="E166" s="0" t="n">
        <v>3275.04850000888</v>
      </c>
      <c r="F166" s="0" t="n">
        <v>1588.81549999862</v>
      </c>
      <c r="G166" s="0" t="n">
        <v>4040.69949999451</v>
      </c>
      <c r="H166" s="0" t="n">
        <v>2888.99499999731</v>
      </c>
      <c r="I166" s="0" t="n">
        <v>1074.93499999493</v>
      </c>
      <c r="J166" s="0" t="n">
        <v>820.894999995827</v>
      </c>
    </row>
    <row r="167" customFormat="false" ht="13" hidden="false" customHeight="false" outlineLevel="0" collapsed="false">
      <c r="B167" s="0" t="n">
        <v>3</v>
      </c>
      <c r="C167" s="0" t="n">
        <v>1321.83599999547</v>
      </c>
      <c r="D167" s="0" t="n">
        <v>5313.93599999696</v>
      </c>
      <c r="E167" s="0" t="n">
        <v>3667.18499999493</v>
      </c>
      <c r="F167" s="0" t="n">
        <v>1531.25500000268</v>
      </c>
      <c r="G167" s="0" t="n">
        <v>4451.47700000554</v>
      </c>
      <c r="H167" s="0" t="n">
        <v>3937.78400000184</v>
      </c>
      <c r="I167" s="0" t="n">
        <v>1094.49700000137</v>
      </c>
      <c r="J167" s="0" t="n">
        <v>896.039999999105</v>
      </c>
    </row>
    <row r="168" customFormat="false" ht="13" hidden="false" customHeight="false" outlineLevel="0" collapsed="false">
      <c r="B168" s="0" t="n">
        <v>4</v>
      </c>
      <c r="C168" s="0" t="n">
        <v>1205.20899999886</v>
      </c>
      <c r="D168" s="0" t="n">
        <v>5717.55499999225</v>
      </c>
      <c r="E168" s="0" t="n">
        <v>3637.22150000184</v>
      </c>
      <c r="F168" s="0" t="n">
        <v>1519.9659999907</v>
      </c>
      <c r="G168" s="0" t="n">
        <v>4246.81599999964</v>
      </c>
      <c r="H168" s="0" t="n">
        <v>4394.06150000542</v>
      </c>
      <c r="I168" s="0" t="n">
        <v>1116.30150000751</v>
      </c>
      <c r="J168" s="0" t="n">
        <v>912.983000002801</v>
      </c>
    </row>
    <row r="169" customFormat="false" ht="13" hidden="false" customHeight="false" outlineLevel="0" collapsed="false">
      <c r="B169" s="0" t="n">
        <v>5</v>
      </c>
      <c r="C169" s="0" t="n">
        <v>1185.64199998974</v>
      </c>
      <c r="D169" s="0" t="n">
        <v>5094.47849999368</v>
      </c>
      <c r="E169" s="0" t="n">
        <v>3323.80950000137</v>
      </c>
      <c r="F169" s="0" t="n">
        <v>1531.53299999982</v>
      </c>
      <c r="G169" s="0" t="n">
        <v>4114.19099999964</v>
      </c>
      <c r="H169" s="0" t="n">
        <v>2556.3600000143</v>
      </c>
      <c r="I169" s="0" t="n">
        <v>862.977499999105</v>
      </c>
      <c r="J169" s="0" t="n">
        <v>713.781500004231</v>
      </c>
    </row>
    <row r="170" customFormat="false" ht="13" hidden="false" customHeight="false" outlineLevel="0" collapsed="false">
      <c r="B170" s="0" t="n">
        <v>6</v>
      </c>
      <c r="C170" s="0" t="n">
        <v>1214.36299999803</v>
      </c>
      <c r="D170" s="0" t="n">
        <v>5018.72049999982</v>
      </c>
      <c r="E170" s="0" t="n">
        <v>3169.28199999779</v>
      </c>
      <c r="F170" s="0" t="n">
        <v>1556.27499999105</v>
      </c>
      <c r="G170" s="0" t="n">
        <v>3991.50850000232</v>
      </c>
      <c r="H170" s="0" t="n">
        <v>2521.04400000721</v>
      </c>
      <c r="I170" s="0" t="n">
        <v>891.91250000149</v>
      </c>
      <c r="J170" s="0" t="n">
        <v>607.688500002026</v>
      </c>
    </row>
    <row r="171" customFormat="false" ht="13" hidden="false" customHeight="false" outlineLevel="0" collapsed="false">
      <c r="B171" s="0" t="n">
        <v>7</v>
      </c>
      <c r="C171" s="0" t="n">
        <v>1153.39400000125</v>
      </c>
      <c r="D171" s="0" t="n">
        <v>5070.4509999901</v>
      </c>
      <c r="E171" s="0" t="n">
        <v>3021.51349999755</v>
      </c>
      <c r="F171" s="0" t="n">
        <v>1421.42450000345</v>
      </c>
      <c r="G171" s="0" t="n">
        <v>3946.65000000596</v>
      </c>
      <c r="H171" s="0" t="n">
        <v>4643.32650000602</v>
      </c>
      <c r="I171" s="0" t="n">
        <v>896.022499993443</v>
      </c>
      <c r="J171" s="0" t="n">
        <v>1040.62950000166</v>
      </c>
    </row>
    <row r="172" customFormat="false" ht="13" hidden="false" customHeight="false" outlineLevel="0" collapsed="false">
      <c r="B172" s="0" t="n">
        <v>8</v>
      </c>
      <c r="C172" s="0" t="n">
        <v>1119.42900000512</v>
      </c>
      <c r="D172" s="0" t="n">
        <v>4864.7824999988</v>
      </c>
      <c r="E172" s="0" t="n">
        <v>2985.18800000101</v>
      </c>
      <c r="F172" s="0" t="n">
        <v>1450.79700000584</v>
      </c>
      <c r="G172" s="0" t="n">
        <v>4107.09250000119</v>
      </c>
      <c r="H172" s="0" t="n">
        <v>4550.66849999874</v>
      </c>
      <c r="I172" s="0" t="n">
        <v>885.814999997615</v>
      </c>
      <c r="J172" s="0" t="n">
        <v>884.324000000953</v>
      </c>
    </row>
    <row r="173" customFormat="false" ht="13" hidden="false" customHeight="false" outlineLevel="0" collapsed="false">
      <c r="B173" s="0" t="n">
        <v>9</v>
      </c>
      <c r="C173" s="0" t="n">
        <v>1223.03500000387</v>
      </c>
      <c r="D173" s="0" t="n">
        <v>5090.35199999809</v>
      </c>
      <c r="E173" s="0" t="n">
        <v>2974.9889999926</v>
      </c>
      <c r="F173" s="0" t="n">
        <v>1597.41150000691</v>
      </c>
      <c r="G173" s="0" t="n">
        <v>3934.67750000208</v>
      </c>
      <c r="H173" s="0" t="n">
        <v>2475.13899999856</v>
      </c>
      <c r="I173" s="0" t="s">
        <v>13</v>
      </c>
      <c r="J173" s="0" t="n">
        <v>497.848000004887</v>
      </c>
    </row>
    <row r="174" customFormat="false" ht="13" hidden="false" customHeight="false" outlineLevel="0" collapsed="false">
      <c r="B174" s="0" t="n">
        <v>10</v>
      </c>
      <c r="C174" s="0" t="n">
        <v>1179.2749999985</v>
      </c>
      <c r="D174" s="0" t="n">
        <v>5002.93999999016</v>
      </c>
      <c r="E174" s="0" t="n">
        <v>3024.90650000423</v>
      </c>
      <c r="F174" s="0" t="n">
        <v>1474.72299998998</v>
      </c>
      <c r="G174" s="0" t="n">
        <v>3791.22799999266</v>
      </c>
      <c r="H174" s="0" t="n">
        <v>4425.54050000757</v>
      </c>
      <c r="I174" s="0" t="n">
        <v>826.572499997913</v>
      </c>
      <c r="J174" s="0" t="n">
        <v>612.063999995589</v>
      </c>
    </row>
    <row r="175" customFormat="false" ht="13" hidden="false" customHeight="false" outlineLevel="0" collapsed="false">
      <c r="B175" s="0" t="n">
        <v>11</v>
      </c>
      <c r="C175" s="0" t="n">
        <v>1248.07149999588</v>
      </c>
      <c r="D175" s="0" t="n">
        <v>4992.19099999964</v>
      </c>
      <c r="E175" s="0" t="n">
        <v>3294.91599999368</v>
      </c>
      <c r="F175" s="0" t="n">
        <v>1403.92900000512</v>
      </c>
      <c r="G175" s="0" t="n">
        <v>4116.625</v>
      </c>
      <c r="H175" s="0" t="n">
        <v>4384.11850000172</v>
      </c>
      <c r="I175" s="0" t="n">
        <v>893.914500005543</v>
      </c>
      <c r="J175" s="0" t="n">
        <v>643.757500000298</v>
      </c>
    </row>
    <row r="176" customFormat="false" ht="13" hidden="false" customHeight="false" outlineLevel="0" collapsed="false">
      <c r="B176" s="0" t="n">
        <v>12</v>
      </c>
      <c r="C176" s="0" t="n">
        <v>1234.23099999874</v>
      </c>
      <c r="D176" s="0" t="n">
        <v>5082.00349999964</v>
      </c>
      <c r="E176" s="0" t="n">
        <v>2930.85900000482</v>
      </c>
      <c r="F176" s="0" t="n">
        <v>1599.78299999982</v>
      </c>
      <c r="G176" s="0" t="n">
        <v>4225.57400000095</v>
      </c>
      <c r="H176" s="0" t="n">
        <v>2511.66399998962</v>
      </c>
      <c r="I176" s="0" t="n">
        <v>889.166999995708</v>
      </c>
      <c r="J176" s="0" t="n">
        <v>1336.79100000858</v>
      </c>
    </row>
    <row r="177" customFormat="false" ht="13" hidden="false" customHeight="false" outlineLevel="0" collapsed="false">
      <c r="B177" s="0" t="n">
        <v>13</v>
      </c>
      <c r="C177" s="0" t="n">
        <v>1304.55350000411</v>
      </c>
      <c r="D177" s="0" t="n">
        <v>4945.25850000977</v>
      </c>
      <c r="E177" s="0" t="n">
        <v>3000.09299999475</v>
      </c>
      <c r="F177" s="0" t="n">
        <v>1302.54850000143</v>
      </c>
      <c r="G177" s="0" t="n">
        <v>4067.23149999976</v>
      </c>
      <c r="H177" s="0" t="n">
        <v>4394.35499999672</v>
      </c>
      <c r="I177" s="0" t="n">
        <v>839.405500009656</v>
      </c>
      <c r="J177" s="0" t="n">
        <v>724.251000002026</v>
      </c>
    </row>
    <row r="178" customFormat="false" ht="13" hidden="false" customHeight="false" outlineLevel="0" collapsed="false">
      <c r="B178" s="0" t="n">
        <v>14</v>
      </c>
      <c r="C178" s="0" t="n">
        <v>1164.24849999696</v>
      </c>
      <c r="D178" s="0" t="n">
        <v>5266.6344999969</v>
      </c>
      <c r="E178" s="0" t="n">
        <v>3353.72100000083</v>
      </c>
      <c r="F178" s="0" t="n">
        <v>1543.6705000028</v>
      </c>
      <c r="G178" s="0" t="n">
        <v>4020.42750000208</v>
      </c>
      <c r="H178" s="0" t="n">
        <v>4476.83799999952</v>
      </c>
      <c r="I178" s="0" t="n">
        <v>999.052000001072</v>
      </c>
      <c r="J178" s="0" t="n">
        <v>956.445000000298</v>
      </c>
    </row>
    <row r="179" customFormat="false" ht="13" hidden="false" customHeight="false" outlineLevel="0" collapsed="false">
      <c r="B179" s="0" t="n">
        <v>15</v>
      </c>
      <c r="C179" s="0" t="n">
        <v>1171.30250000208</v>
      </c>
      <c r="D179" s="0" t="n">
        <v>5087.79300000518</v>
      </c>
      <c r="E179" s="0" t="n">
        <v>3242.55949999392</v>
      </c>
      <c r="F179" s="0" t="n">
        <v>1427.0930000022</v>
      </c>
      <c r="G179" s="0" t="n">
        <v>4121.98449999839</v>
      </c>
      <c r="H179" s="0" t="n">
        <v>4791.83349999785</v>
      </c>
      <c r="I179" s="0" t="n">
        <v>1052.6214999929</v>
      </c>
      <c r="J179" s="0" t="n">
        <v>782.443499997258</v>
      </c>
    </row>
    <row r="180" customFormat="false" ht="13" hidden="false" customHeight="false" outlineLevel="0" collapsed="false">
      <c r="B180" s="0" t="n">
        <v>16</v>
      </c>
      <c r="C180" s="0" t="n">
        <v>1230.18649999797</v>
      </c>
      <c r="D180" s="0" t="n">
        <v>5471.25250000506</v>
      </c>
      <c r="E180" s="0" t="n">
        <v>3171.53849999606</v>
      </c>
      <c r="F180" s="0" t="n">
        <v>1635.66899999976</v>
      </c>
      <c r="G180" s="0" t="n">
        <v>4198.81650000065</v>
      </c>
      <c r="H180" s="0" t="n">
        <v>4532.83100000023</v>
      </c>
      <c r="I180" s="0" t="n">
        <v>1171.61100000143</v>
      </c>
      <c r="J180" s="0" t="n">
        <v>870.728499993681</v>
      </c>
    </row>
    <row r="181" customFormat="false" ht="13" hidden="false" customHeight="false" outlineLevel="0" collapsed="false">
      <c r="B181" s="0" t="n">
        <v>17</v>
      </c>
      <c r="C181" s="0" t="n">
        <v>1249.36149999499</v>
      </c>
      <c r="D181" s="0" t="n">
        <v>5583.88349999487</v>
      </c>
      <c r="E181" s="0" t="n">
        <v>3362.58100000023</v>
      </c>
      <c r="F181" s="0" t="n">
        <v>1559.55750000476</v>
      </c>
      <c r="G181" s="0" t="n">
        <v>3201.7030000016</v>
      </c>
      <c r="H181" s="0" t="n">
        <v>1373.1440000087</v>
      </c>
      <c r="I181" s="0" t="n">
        <v>1137.05150000005</v>
      </c>
      <c r="J181" s="0" t="n">
        <v>833.943499997258</v>
      </c>
    </row>
    <row r="182" customFormat="false" ht="13" hidden="false" customHeight="false" outlineLevel="0" collapsed="false">
      <c r="B182" s="0" t="n">
        <v>18</v>
      </c>
      <c r="C182" s="0" t="n">
        <v>1138.39149999618</v>
      </c>
      <c r="D182" s="0" t="n">
        <v>5044.42450000345</v>
      </c>
      <c r="E182" s="0" t="n">
        <v>3069.41650000214</v>
      </c>
      <c r="F182" s="0" t="n">
        <v>1480.90999999642</v>
      </c>
      <c r="G182" s="0" t="n">
        <v>4464.90700000524</v>
      </c>
      <c r="H182" s="0" t="n">
        <v>4617.62250000238</v>
      </c>
      <c r="I182" s="0" t="n">
        <v>867.371499992907</v>
      </c>
      <c r="J182" s="0" t="n">
        <v>716.28750000149</v>
      </c>
    </row>
    <row r="183" customFormat="false" ht="13" hidden="false" customHeight="false" outlineLevel="0" collapsed="false">
      <c r="B183" s="0" t="n">
        <v>19</v>
      </c>
      <c r="C183" s="0" t="n">
        <v>1245.28799999505</v>
      </c>
      <c r="D183" s="0" t="n">
        <v>4899.15949999541</v>
      </c>
      <c r="E183" s="0" t="n">
        <v>3070.98049999773</v>
      </c>
      <c r="F183" s="0" t="n">
        <v>1421.29599999636</v>
      </c>
      <c r="G183" s="0" t="n">
        <v>4114.76499999314</v>
      </c>
      <c r="H183" s="0" t="n">
        <v>4484.7105000019</v>
      </c>
      <c r="I183" s="0" t="n">
        <v>808.028999999165</v>
      </c>
      <c r="J183" s="0" t="n">
        <v>603.691499993205</v>
      </c>
    </row>
    <row r="184" customFormat="false" ht="13" hidden="false" customHeight="false" outlineLevel="0" collapsed="false">
      <c r="B184" s="0" t="n">
        <v>20</v>
      </c>
      <c r="C184" s="0" t="n">
        <v>1103.55499999225</v>
      </c>
      <c r="D184" s="0" t="n">
        <v>4897.02149999141</v>
      </c>
      <c r="E184" s="0" t="n">
        <v>3438.22100000083</v>
      </c>
      <c r="F184" s="0" t="n">
        <v>1334.90300000458</v>
      </c>
      <c r="G184" s="0" t="n">
        <v>4253.01749999821</v>
      </c>
      <c r="H184" s="0" t="n">
        <v>4569.47799999266</v>
      </c>
      <c r="I184" s="0" t="n">
        <v>936.211999997496</v>
      </c>
      <c r="J184" s="0" t="n">
        <v>750.962499998509</v>
      </c>
    </row>
  </sheetData>
  <hyperlinks>
    <hyperlink ref="N2" r:id="rId1" display="google.com"/>
    <hyperlink ref="O2" r:id="rId2" display="youtube.com"/>
    <hyperlink ref="P2" r:id="rId3" display="facebook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9" activeCellId="0" sqref="N9"/>
    </sheetView>
  </sheetViews>
  <sheetFormatPr defaultRowHeight="12.8"/>
  <cols>
    <col collapsed="false" hidden="false" max="11" min="1" style="0" width="8.36734693877551"/>
    <col collapsed="false" hidden="false" max="12" min="12" style="0" width="13.5"/>
    <col collapsed="false" hidden="false" max="1025" min="13" style="0" width="8.36734693877551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M1" s="0" t="str">
        <f aca="false">C1</f>
        <v>google.com</v>
      </c>
      <c r="N1" s="0" t="str">
        <f aca="false">D1</f>
        <v>youtube.com</v>
      </c>
      <c r="O1" s="0" t="str">
        <f aca="false">E1</f>
        <v>facebook.com</v>
      </c>
      <c r="P1" s="0" t="str">
        <f aca="false">F1</f>
        <v>en.wikipedia.org</v>
      </c>
      <c r="Q1" s="0" t="str">
        <f aca="false">G1</f>
        <v>amazon.com</v>
      </c>
      <c r="R1" s="0" t="str">
        <f aca="false">H1</f>
        <v>yahoo.com</v>
      </c>
      <c r="S1" s="0" t="str">
        <f aca="false">I1</f>
        <v>bing.com</v>
      </c>
      <c r="T1" s="0" t="str">
        <f aca="false">J1</f>
        <v>ask.com</v>
      </c>
    </row>
    <row r="2" customFormat="false" ht="12.8" hidden="false" customHeight="false" outlineLevel="0" collapsed="false">
      <c r="A2" s="0" t="s">
        <v>26</v>
      </c>
      <c r="L2" s="0" t="str">
        <f aca="false">A3</f>
        <v>Baseline-FP</v>
      </c>
      <c r="M2" s="0" t="n">
        <f aca="false">AVERAGE(C3:C12)</f>
        <v>1436.89895</v>
      </c>
      <c r="N2" s="0" t="n">
        <f aca="false">AVERAGE(D3:D12)</f>
        <v>11443.8072499999</v>
      </c>
      <c r="O2" s="0" t="n">
        <f aca="false">AVERAGE(E3:E12)</f>
        <v>12016.0955499999</v>
      </c>
      <c r="P2" s="0" t="n">
        <f aca="false">AVERAGE(F3:F12)</f>
        <v>12461.4885499999</v>
      </c>
      <c r="Q2" s="0" t="n">
        <f aca="false">AVERAGE(G3:G12)</f>
        <v>10192.73835</v>
      </c>
      <c r="R2" s="0" t="n">
        <f aca="false">AVERAGE(H3:H12)</f>
        <v>10341.0666</v>
      </c>
      <c r="S2" s="0" t="n">
        <f aca="false">AVERAGE(I3:I12)</f>
        <v>5223.42629999991</v>
      </c>
      <c r="T2" s="0" t="n">
        <f aca="false">AVERAGE(J3:J12)</f>
        <v>6249.31175000004</v>
      </c>
    </row>
    <row r="3" customFormat="false" ht="12.8" hidden="false" customHeight="false" outlineLevel="0" collapsed="false">
      <c r="A3" s="0" t="s">
        <v>11</v>
      </c>
      <c r="B3" s="0" t="n">
        <v>1</v>
      </c>
      <c r="C3" s="0" t="n">
        <v>1141.28999999998</v>
      </c>
      <c r="D3" s="0" t="n">
        <v>10353.28</v>
      </c>
      <c r="E3" s="0" t="n">
        <v>10897.1965</v>
      </c>
      <c r="F3" s="0" t="n">
        <v>11362.4335</v>
      </c>
      <c r="G3" s="0" t="n">
        <v>10059.016</v>
      </c>
      <c r="H3" s="0" t="n">
        <v>10136.6485</v>
      </c>
      <c r="I3" s="0" t="n">
        <v>3818.43799999985</v>
      </c>
      <c r="J3" s="0" t="n">
        <v>5047.32050000003</v>
      </c>
      <c r="L3" s="0" t="str">
        <f aca="false">A13</f>
        <v>Baseline-FCP</v>
      </c>
      <c r="M3" s="0" t="n">
        <f aca="false">AVERAGE(C13:C22)</f>
        <v>1482.47375000001</v>
      </c>
      <c r="N3" s="0" t="n">
        <f aca="false">AVERAGE(D13:D22)</f>
        <v>11443.826</v>
      </c>
      <c r="O3" s="0" t="n">
        <f aca="false">AVERAGE(E13:E22)</f>
        <v>12016.1159499999</v>
      </c>
      <c r="P3" s="0" t="n">
        <f aca="false">AVERAGE(F13:F22)</f>
        <v>12461.5039</v>
      </c>
      <c r="Q3" s="0" t="n">
        <f aca="false">AVERAGE(G13:G22)</f>
        <v>10192.75485</v>
      </c>
      <c r="R3" s="0" t="n">
        <f aca="false">AVERAGE(H13:H22)</f>
        <v>10610.7310999999</v>
      </c>
      <c r="S3" s="0" t="n">
        <f aca="false">AVERAGE(I13:I22)</f>
        <v>5167.94769999976</v>
      </c>
      <c r="T3" s="0" t="n">
        <f aca="false">AVERAGE(J13:J22)</f>
        <v>6249.33199999993</v>
      </c>
    </row>
    <row r="4" customFormat="false" ht="12.8" hidden="false" customHeight="false" outlineLevel="0" collapsed="false">
      <c r="B4" s="0" t="n">
        <v>2</v>
      </c>
      <c r="C4" s="0" t="n">
        <v>1551.32500000007</v>
      </c>
      <c r="D4" s="0" t="n">
        <v>12841.3790000001</v>
      </c>
      <c r="E4" s="0" t="n">
        <v>11678.7669999999</v>
      </c>
      <c r="F4" s="0" t="n">
        <v>14190.177</v>
      </c>
      <c r="G4" s="0" t="n">
        <v>10966.6359999999</v>
      </c>
      <c r="H4" s="0" t="n">
        <v>10567.324</v>
      </c>
      <c r="I4" s="0" t="n">
        <v>5387.07200000016</v>
      </c>
      <c r="J4" s="0" t="n">
        <v>5932.82699999993</v>
      </c>
      <c r="L4" s="0" t="str">
        <f aca="false">A23</f>
        <v>Baseline-FMP</v>
      </c>
      <c r="M4" s="0" t="n">
        <f aca="false">AVERAGE(C23:C32)</f>
        <v>2039.27550000001</v>
      </c>
      <c r="N4" s="0" t="n">
        <f aca="false">AVERAGE(D23:D32)</f>
        <v>21079.1825</v>
      </c>
      <c r="O4" s="0" t="n">
        <f aca="false">AVERAGE(E23:E32)</f>
        <v>11631.0797166666</v>
      </c>
      <c r="P4" s="0" t="n">
        <f aca="false">AVERAGE(F23:F32)</f>
        <v>12461.51725</v>
      </c>
      <c r="Q4" s="0" t="n">
        <f aca="false">AVERAGE(G23:G32)</f>
        <v>9943.88774999996</v>
      </c>
      <c r="R4" s="0" t="n">
        <f aca="false">AVERAGE(H23:H32)</f>
        <v>10238.75065</v>
      </c>
      <c r="S4" s="0" t="n">
        <f aca="false">AVERAGE(I23:I32)</f>
        <v>4783.84075000002</v>
      </c>
      <c r="T4" s="0" t="n">
        <f aca="false">AVERAGE(J23:J32)</f>
        <v>5956.52659999996</v>
      </c>
    </row>
    <row r="5" customFormat="false" ht="12.8" hidden="false" customHeight="false" outlineLevel="0" collapsed="false">
      <c r="B5" s="0" t="n">
        <v>3</v>
      </c>
      <c r="C5" s="0" t="n">
        <v>1268.9084999999</v>
      </c>
      <c r="D5" s="0" t="n">
        <v>11114.5079999999</v>
      </c>
      <c r="E5" s="0" t="n">
        <v>12819.0795</v>
      </c>
      <c r="F5" s="0" t="n">
        <v>12426.1570000001</v>
      </c>
      <c r="G5" s="0" t="n">
        <v>9838.15599999996</v>
      </c>
      <c r="H5" s="0" t="n">
        <v>9517.84550000005</v>
      </c>
      <c r="I5" s="0" t="n">
        <v>6304.83999999985</v>
      </c>
      <c r="J5" s="0" t="n">
        <v>6485.92300000018</v>
      </c>
      <c r="L5" s="0" t="str">
        <f aca="false">A34</f>
        <v>TIM-FP</v>
      </c>
      <c r="M5" s="0" t="n">
        <f aca="false">AVERAGE(C34:C43)</f>
        <v>1797.08854999989</v>
      </c>
      <c r="N5" s="0" t="n">
        <f aca="false">AVERAGE(D34:D43)</f>
        <v>11494.0580499997</v>
      </c>
      <c r="O5" s="0" t="n">
        <f aca="false">AVERAGE(E34:E43)</f>
        <v>12103.5739000002</v>
      </c>
      <c r="P5" s="0" t="n">
        <f aca="false">AVERAGE(F34:F43)</f>
        <v>13098.8151000001</v>
      </c>
      <c r="Q5" s="0" t="n">
        <f aca="false">AVERAGE(G34:G43)</f>
        <v>9524.34005000013</v>
      </c>
      <c r="R5" s="0" t="n">
        <f aca="false">AVERAGE(H34:H43)</f>
        <v>10443.313</v>
      </c>
      <c r="S5" s="0" t="n">
        <f aca="false">AVERAGE(I34:I43)</f>
        <v>4975.73929999992</v>
      </c>
      <c r="T5" s="0" t="n">
        <f aca="false">AVERAGE(J34:J43)</f>
        <v>6479.53790000025</v>
      </c>
    </row>
    <row r="6" customFormat="false" ht="12.8" hidden="false" customHeight="false" outlineLevel="0" collapsed="false">
      <c r="B6" s="0" t="n">
        <v>4</v>
      </c>
      <c r="C6" s="0" t="n">
        <v>1587.5625</v>
      </c>
      <c r="D6" s="0" t="n">
        <v>12314.4385000002</v>
      </c>
      <c r="E6" s="0" t="n">
        <v>12848.9845</v>
      </c>
      <c r="F6" s="0" t="n">
        <v>12768.1754999999</v>
      </c>
      <c r="G6" s="0" t="n">
        <v>10393.0010000002</v>
      </c>
      <c r="H6" s="0" t="n">
        <v>11694.0625</v>
      </c>
      <c r="I6" s="0" t="n">
        <v>6353.96799999988</v>
      </c>
      <c r="J6" s="0" t="n">
        <v>7235.56550000003</v>
      </c>
      <c r="L6" s="0" t="str">
        <f aca="false">A44</f>
        <v>TIM-FCP</v>
      </c>
      <c r="M6" s="0" t="n">
        <f aca="false">AVERAGE(C44:C53)</f>
        <v>1847.62314999998</v>
      </c>
      <c r="N6" s="0" t="n">
        <f aca="false">AVERAGE(D44:D53)</f>
        <v>11494.1538999997</v>
      </c>
      <c r="O6" s="0" t="n">
        <f aca="false">AVERAGE(E44:E53)</f>
        <v>12103.6502500003</v>
      </c>
      <c r="P6" s="0" t="n">
        <f aca="false">AVERAGE(F44:F53)</f>
        <v>13098.8878000004</v>
      </c>
      <c r="Q6" s="0" t="n">
        <f aca="false">AVERAGE(G44:G53)</f>
        <v>9524.41490000002</v>
      </c>
      <c r="R6" s="0" t="n">
        <f aca="false">AVERAGE(H44:H53)</f>
        <v>10972.7948888888</v>
      </c>
      <c r="S6" s="0" t="n">
        <f aca="false">AVERAGE(I44:I53)</f>
        <v>4975.87569999993</v>
      </c>
      <c r="T6" s="0" t="n">
        <f aca="false">AVERAGE(J44:J53)</f>
        <v>6479.6193</v>
      </c>
    </row>
    <row r="7" customFormat="false" ht="12.8" hidden="false" customHeight="false" outlineLevel="0" collapsed="false">
      <c r="B7" s="0" t="n">
        <v>5</v>
      </c>
      <c r="C7" s="0" t="n">
        <v>1400.47249999968</v>
      </c>
      <c r="D7" s="0" t="n">
        <v>11388.9329999997</v>
      </c>
      <c r="E7" s="0" t="n">
        <v>11755.503</v>
      </c>
      <c r="F7" s="0" t="n">
        <v>12045.7364999997</v>
      </c>
      <c r="G7" s="0" t="n">
        <v>11160.1430000002</v>
      </c>
      <c r="H7" s="0" t="n">
        <v>9156.51199999964</v>
      </c>
      <c r="I7" s="0" t="n">
        <v>5277.29899999965</v>
      </c>
      <c r="J7" s="0" t="n">
        <v>5876.93000000063</v>
      </c>
      <c r="L7" s="0" t="str">
        <f aca="false">A54</f>
        <v>TIM-FMP</v>
      </c>
      <c r="M7" s="0" t="n">
        <f aca="false">AVERAGE(C54:C63)</f>
        <v>2410.84480000008</v>
      </c>
      <c r="N7" s="0" t="n">
        <f aca="false">AVERAGE(D54:D63)</f>
        <v>35587.7690999994</v>
      </c>
      <c r="O7" s="0" t="n">
        <f aca="false">AVERAGE(E54:E63)</f>
        <v>12103.7714500005</v>
      </c>
      <c r="P7" s="0" t="n">
        <f aca="false">AVERAGE(F54:F63)</f>
        <v>13098.99725</v>
      </c>
      <c r="Q7" s="0" t="n">
        <f aca="false">AVERAGE(G54:G63)</f>
        <v>10302.0188999999</v>
      </c>
      <c r="R7" s="0" t="n">
        <f aca="false">AVERAGE(H54:H63)</f>
        <v>9945.52860000023</v>
      </c>
      <c r="S7" s="0" t="n">
        <f aca="false">AVERAGE(I54:I63)</f>
        <v>5187.40584999994</v>
      </c>
      <c r="T7" s="0" t="n">
        <f aca="false">AVERAGE(J54:J63)</f>
        <v>6479.69309999999</v>
      </c>
    </row>
    <row r="8" customFormat="false" ht="12.8" hidden="false" customHeight="false" outlineLevel="0" collapsed="false">
      <c r="B8" s="0" t="n">
        <v>6</v>
      </c>
      <c r="C8" s="0" t="n">
        <v>1433.50499999989</v>
      </c>
      <c r="D8" s="0" t="n">
        <v>10625.9730000002</v>
      </c>
      <c r="E8" s="0" t="n">
        <v>11823.9525000001</v>
      </c>
      <c r="F8" s="0" t="n">
        <v>11272.0449999995</v>
      </c>
      <c r="G8" s="0" t="n">
        <v>9993.83749999991</v>
      </c>
      <c r="H8" s="0" t="n">
        <v>8808.09500000067</v>
      </c>
      <c r="I8" s="0" t="n">
        <v>3842.20600000024</v>
      </c>
      <c r="J8" s="0" t="n">
        <v>5115.31600000057</v>
      </c>
      <c r="L8" s="0" t="str">
        <f aca="false">A65</f>
        <v>TIM (Fallback)-FP</v>
      </c>
      <c r="M8" s="0" t="n">
        <f aca="false">AVERAGE(C65:C74)</f>
        <v>1524.31465000004</v>
      </c>
      <c r="N8" s="0" t="n">
        <f aca="false">AVERAGE(D65:D74)</f>
        <v>11681.3115999997</v>
      </c>
      <c r="O8" s="0" t="n">
        <f aca="false">AVERAGE(E65:E74)</f>
        <v>11838.5428500001</v>
      </c>
      <c r="P8" s="0" t="n">
        <f aca="false">AVERAGE(F65:F74)</f>
        <v>13289.2379999998</v>
      </c>
      <c r="Q8" s="0" t="n">
        <f aca="false">AVERAGE(G65:G74)</f>
        <v>10859.6579</v>
      </c>
      <c r="R8" s="0" t="n">
        <f aca="false">AVERAGE(H65:H74)</f>
        <v>10050.7850999999</v>
      </c>
      <c r="S8" s="0" t="n">
        <f aca="false">AVERAGE(I65:I74)</f>
        <v>5237.71470000015</v>
      </c>
      <c r="T8" s="0" t="n">
        <f aca="false">AVERAGE(J65:J74)</f>
        <v>7417.86979999996</v>
      </c>
    </row>
    <row r="9" customFormat="false" ht="12.8" hidden="false" customHeight="false" outlineLevel="0" collapsed="false">
      <c r="B9" s="0" t="n">
        <v>7</v>
      </c>
      <c r="C9" s="0" t="n">
        <v>1419.58650000021</v>
      </c>
      <c r="D9" s="0" t="n">
        <v>10398.3264999995</v>
      </c>
      <c r="E9" s="0" t="n">
        <v>13285.7125000004</v>
      </c>
      <c r="F9" s="0" t="n">
        <v>12274.6239999998</v>
      </c>
      <c r="G9" s="0" t="n">
        <v>9461.78200000012</v>
      </c>
      <c r="H9" s="0" t="n">
        <v>11213.6614999999</v>
      </c>
      <c r="I9" s="0" t="n">
        <v>5056.52699999977</v>
      </c>
      <c r="J9" s="0" t="n">
        <v>8289.28100000043</v>
      </c>
      <c r="L9" s="0" t="str">
        <f aca="false">A75</f>
        <v>TIM (Fallback)-FCP</v>
      </c>
      <c r="M9" s="0" t="n">
        <f aca="false">AVERAGE(C75:C84)</f>
        <v>1543.20920000002</v>
      </c>
      <c r="N9" s="0" t="n">
        <f aca="false">AVERAGE(D75:D84)</f>
        <v>11681.3862499997</v>
      </c>
      <c r="O9" s="0" t="n">
        <f aca="false">AVERAGE(E75:E84)</f>
        <v>11838.6205</v>
      </c>
      <c r="P9" s="0" t="n">
        <f aca="false">AVERAGE(F75:F84)</f>
        <v>13289.5872999999</v>
      </c>
      <c r="Q9" s="0" t="n">
        <f aca="false">AVERAGE(G75:G84)</f>
        <v>10859.7285999999</v>
      </c>
      <c r="R9" s="0" t="n">
        <f aca="false">AVERAGE(H75:H84)</f>
        <v>10804.37035</v>
      </c>
      <c r="S9" s="0" t="n">
        <f aca="false">AVERAGE(I75:I84)</f>
        <v>5237.8546000001</v>
      </c>
      <c r="T9" s="0" t="n">
        <f aca="false">AVERAGE(J75:J84)</f>
        <v>7417.95729999997</v>
      </c>
    </row>
    <row r="10" customFormat="false" ht="12.8" hidden="false" customHeight="false" outlineLevel="0" collapsed="false">
      <c r="B10" s="0" t="n">
        <v>8</v>
      </c>
      <c r="C10" s="0" t="n">
        <v>1646.3730000006</v>
      </c>
      <c r="D10" s="0" t="n">
        <v>11714.7484999998</v>
      </c>
      <c r="E10" s="0" t="n">
        <v>11569.773</v>
      </c>
      <c r="F10" s="0" t="n">
        <v>13299.1310000005</v>
      </c>
      <c r="G10" s="0" t="n">
        <v>9845.56499999994</v>
      </c>
      <c r="H10" s="0" t="n">
        <v>11645.0440000002</v>
      </c>
      <c r="I10" s="0" t="n">
        <v>5511.79999999981</v>
      </c>
      <c r="J10" s="0" t="n">
        <v>5189.29850000003</v>
      </c>
      <c r="L10" s="0" t="str">
        <f aca="false">A85</f>
        <v>TIM (Fallback)-FMP</v>
      </c>
      <c r="M10" s="0" t="n">
        <f aca="false">AVERAGE(C85:C94)</f>
        <v>2246.55645000021</v>
      </c>
      <c r="N10" s="0" t="n">
        <f aca="false">AVERAGE(D85:D94)</f>
        <v>30939.2851499999</v>
      </c>
      <c r="O10" s="0" t="n">
        <f aca="false">AVERAGE(E85:E94)</f>
        <v>11520.9831500001</v>
      </c>
      <c r="P10" s="0" t="n">
        <f aca="false">AVERAGE(F85:F94)</f>
        <v>13289.7061499998</v>
      </c>
      <c r="Q10" s="0" t="n">
        <f aca="false">AVERAGE(G85:G94)</f>
        <v>11538.76335</v>
      </c>
      <c r="R10" s="0" t="n">
        <f aca="false">AVERAGE(H85:H94)</f>
        <v>9504.03414999989</v>
      </c>
      <c r="S10" s="0" t="n">
        <f aca="false">AVERAGE(I85:I94)</f>
        <v>5364.84135000022</v>
      </c>
      <c r="T10" s="0" t="n">
        <f aca="false">AVERAGE(J85:J94)</f>
        <v>7243.96953333322</v>
      </c>
    </row>
    <row r="11" customFormat="false" ht="12.8" hidden="false" customHeight="false" outlineLevel="0" collapsed="false">
      <c r="B11" s="0" t="n">
        <v>9</v>
      </c>
      <c r="C11" s="0" t="n">
        <v>1608.5224999995</v>
      </c>
      <c r="D11" s="0" t="n">
        <v>11117.5334999999</v>
      </c>
      <c r="E11" s="0" t="n">
        <v>12041.1119999997</v>
      </c>
      <c r="F11" s="0" t="n">
        <v>12659.7115000002</v>
      </c>
      <c r="G11" s="0" t="n">
        <v>9641.53699999955</v>
      </c>
      <c r="H11" s="0" t="n">
        <v>10364.6629999997</v>
      </c>
      <c r="I11" s="0" t="n">
        <v>7163.82400000095</v>
      </c>
      <c r="J11" s="0" t="n">
        <v>6350.09449999966</v>
      </c>
    </row>
    <row r="12" customFormat="false" ht="12.8" hidden="false" customHeight="false" outlineLevel="0" collapsed="false">
      <c r="B12" s="0" t="n">
        <v>10</v>
      </c>
      <c r="C12" s="0" t="n">
        <v>1311.44400000013</v>
      </c>
      <c r="D12" s="0" t="n">
        <v>12568.9524999997</v>
      </c>
      <c r="E12" s="0" t="n">
        <v>11440.8749999991</v>
      </c>
      <c r="F12" s="0" t="n">
        <v>12316.6944999993</v>
      </c>
      <c r="G12" s="0" t="n">
        <v>10567.71</v>
      </c>
      <c r="H12" s="0" t="n">
        <v>10306.8099999996</v>
      </c>
      <c r="I12" s="0" t="n">
        <v>3518.28899999894</v>
      </c>
      <c r="J12" s="0" t="n">
        <v>6970.5614999989</v>
      </c>
      <c r="K12" s="0" t="s">
        <v>18</v>
      </c>
      <c r="L12" s="0" t="str">
        <f aca="false">L5</f>
        <v>TIM-FP</v>
      </c>
      <c r="M12" s="0" t="n">
        <f aca="false">M5/M2</f>
        <v>1.25067148945992</v>
      </c>
      <c r="N12" s="0" t="n">
        <f aca="false">N5/N2</f>
        <v>1.00439109108552</v>
      </c>
      <c r="O12" s="0" t="n">
        <f aca="false">O5/O2</f>
        <v>1.00728009773527</v>
      </c>
      <c r="P12" s="0" t="n">
        <f aca="false">P5/P2</f>
        <v>1.05114369342338</v>
      </c>
      <c r="Q12" s="0" t="n">
        <f aca="false">Q5/Q2</f>
        <v>0.934424069661334</v>
      </c>
      <c r="R12" s="0" t="n">
        <f aca="false">R5/R2</f>
        <v>1.00988741335444</v>
      </c>
      <c r="S12" s="0" t="n">
        <f aca="false">S5/S2</f>
        <v>0.952581507659064</v>
      </c>
      <c r="T12" s="0" t="n">
        <f aca="false">T5/T2</f>
        <v>1.03684024084736</v>
      </c>
    </row>
    <row r="13" customFormat="false" ht="12.8" hidden="false" customHeight="false" outlineLevel="0" collapsed="false">
      <c r="A13" s="0" t="s">
        <v>16</v>
      </c>
      <c r="B13" s="0" t="n">
        <v>1</v>
      </c>
      <c r="C13" s="0" t="n">
        <v>1141.34850000002</v>
      </c>
      <c r="D13" s="0" t="n">
        <v>10353.297</v>
      </c>
      <c r="E13" s="0" t="n">
        <v>10897.2165</v>
      </c>
      <c r="F13" s="0" t="n">
        <v>11362.4475</v>
      </c>
      <c r="G13" s="0" t="n">
        <v>10059.0380000001</v>
      </c>
      <c r="H13" s="0" t="n">
        <v>10136.6724999999</v>
      </c>
      <c r="I13" s="0" t="n">
        <v>3818.45399999991</v>
      </c>
      <c r="J13" s="0" t="n">
        <v>5047.34450000001</v>
      </c>
      <c r="L13" s="0" t="str">
        <f aca="false">L6</f>
        <v>TIM-FCP</v>
      </c>
      <c r="M13" s="0" t="n">
        <f aca="false">M6/M3</f>
        <v>1.24631087059718</v>
      </c>
      <c r="N13" s="0" t="n">
        <f aca="false">N6/N3</f>
        <v>1.00439782114825</v>
      </c>
      <c r="O13" s="0" t="n">
        <f aca="false">O6/O3</f>
        <v>1.00728474162239</v>
      </c>
      <c r="P13" s="0" t="n">
        <f aca="false">P6/P3</f>
        <v>1.05114823259819</v>
      </c>
      <c r="Q13" s="0" t="n">
        <f aca="false">Q6/Q3</f>
        <v>0.934429900469943</v>
      </c>
      <c r="R13" s="0" t="n">
        <f aca="false">R6/R3</f>
        <v>1.03412241677568</v>
      </c>
      <c r="S13" s="0" t="n">
        <f aca="false">S6/S3</f>
        <v>0.962833989206229</v>
      </c>
      <c r="T13" s="0" t="n">
        <f aca="false">T6/T3</f>
        <v>1.03684990651802</v>
      </c>
    </row>
    <row r="14" customFormat="false" ht="12.8" hidden="false" customHeight="false" outlineLevel="0" collapsed="false">
      <c r="B14" s="0" t="n">
        <v>2</v>
      </c>
      <c r="C14" s="0" t="n">
        <v>1551.34450000001</v>
      </c>
      <c r="D14" s="0" t="n">
        <v>12841.4135</v>
      </c>
      <c r="E14" s="0" t="n">
        <v>11678.786</v>
      </c>
      <c r="F14" s="0" t="n">
        <v>14190.1905</v>
      </c>
      <c r="G14" s="0" t="n">
        <v>10966.65</v>
      </c>
      <c r="H14" s="0" t="n">
        <v>11329.353</v>
      </c>
      <c r="I14" s="0" t="n">
        <v>4832.09899999993</v>
      </c>
      <c r="J14" s="0" t="n">
        <v>5932.8459999999</v>
      </c>
      <c r="L14" s="0" t="str">
        <f aca="false">L7</f>
        <v>TIM-FMP</v>
      </c>
      <c r="M14" s="0" t="n">
        <f aca="false">M7/M4</f>
        <v>1.18220652383656</v>
      </c>
      <c r="N14" s="0" t="n">
        <f aca="false">N7/N4</f>
        <v>1.68828981389574</v>
      </c>
      <c r="O14" s="0" t="n">
        <f aca="false">O7/O4</f>
        <v>1.0406404001046</v>
      </c>
      <c r="P14" s="0" t="n">
        <f aca="false">P7/P4</f>
        <v>1.05115588954467</v>
      </c>
      <c r="Q14" s="0" t="n">
        <f aca="false">Q7/Q4</f>
        <v>1.03601520441539</v>
      </c>
      <c r="R14" s="0" t="n">
        <f aca="false">R7/R4</f>
        <v>0.971361540091834</v>
      </c>
      <c r="S14" s="0" t="n">
        <f aca="false">S7/S4</f>
        <v>1.08436006152586</v>
      </c>
      <c r="T14" s="0" t="n">
        <f aca="false">T7/T4</f>
        <v>1.08783080058772</v>
      </c>
    </row>
    <row r="15" customFormat="false" ht="12.8" hidden="false" customHeight="false" outlineLevel="0" collapsed="false">
      <c r="B15" s="0" t="n">
        <v>3</v>
      </c>
      <c r="C15" s="0" t="n">
        <v>1336.99450000003</v>
      </c>
      <c r="D15" s="0" t="n">
        <v>11114.5234999999</v>
      </c>
      <c r="E15" s="0" t="n">
        <v>12819.1020000002</v>
      </c>
      <c r="F15" s="0" t="n">
        <v>12426.1770000001</v>
      </c>
      <c r="G15" s="0" t="n">
        <v>9838.17399999988</v>
      </c>
      <c r="H15" s="0" t="n">
        <v>9940.89500000025</v>
      </c>
      <c r="I15" s="0" t="n">
        <v>6304.85899999971</v>
      </c>
      <c r="J15" s="0" t="n">
        <v>6485.94050000003</v>
      </c>
      <c r="L15" s="0" t="str">
        <f aca="false">L8</f>
        <v>TIM (Fallback)-FP</v>
      </c>
      <c r="M15" s="0" t="n">
        <f aca="false">M8/M2</f>
        <v>1.06083635874328</v>
      </c>
      <c r="N15" s="0" t="n">
        <f aca="false">N8/N2</f>
        <v>1.02075396280375</v>
      </c>
      <c r="O15" s="0" t="n">
        <f aca="false">O8/O2</f>
        <v>0.985223760974519</v>
      </c>
      <c r="P15" s="0" t="n">
        <f aca="false">P8/P2</f>
        <v>1.06642460462718</v>
      </c>
      <c r="Q15" s="0" t="n">
        <f aca="false">Q8/Q2</f>
        <v>1.06543085156306</v>
      </c>
      <c r="R15" s="0" t="n">
        <f aca="false">R8/R2</f>
        <v>0.971929249541818</v>
      </c>
      <c r="S15" s="0" t="n">
        <f aca="false">S8/S2</f>
        <v>1.00273544588927</v>
      </c>
      <c r="T15" s="0" t="n">
        <f aca="false">T8/T2</f>
        <v>1.1869898793255</v>
      </c>
    </row>
    <row r="16" customFormat="false" ht="12.8" hidden="false" customHeight="false" outlineLevel="0" collapsed="false">
      <c r="B16" s="0" t="n">
        <v>4</v>
      </c>
      <c r="C16" s="0" t="n">
        <v>1587.57499999995</v>
      </c>
      <c r="D16" s="0" t="n">
        <v>12314.4555000002</v>
      </c>
      <c r="E16" s="0" t="n">
        <v>12849.0025000002</v>
      </c>
      <c r="F16" s="0" t="n">
        <v>12768.192</v>
      </c>
      <c r="G16" s="0" t="n">
        <v>10393.0189999999</v>
      </c>
      <c r="H16" s="0" t="n">
        <v>11694.0819999999</v>
      </c>
      <c r="I16" s="0" t="n">
        <v>6353.98899999959</v>
      </c>
      <c r="J16" s="0" t="n">
        <v>7235.5915000001</v>
      </c>
      <c r="L16" s="0" t="str">
        <f aca="false">L9</f>
        <v>TIM (Fallback)-FCP</v>
      </c>
      <c r="M16" s="0" t="n">
        <f aca="false">M9/M3</f>
        <v>1.04096898848968</v>
      </c>
      <c r="N16" s="0" t="n">
        <f aca="false">N9/N3</f>
        <v>1.02075881352964</v>
      </c>
      <c r="O16" s="0" t="n">
        <f aca="false">O9/O3</f>
        <v>0.985228550495148</v>
      </c>
      <c r="P16" s="0" t="n">
        <f aca="false">P9/P3</f>
        <v>1.0664513213369</v>
      </c>
      <c r="Q16" s="0" t="n">
        <f aca="false">Q9/Q3</f>
        <v>1.06543606314636</v>
      </c>
      <c r="R16" s="0" t="n">
        <f aca="false">R9/R3</f>
        <v>1.01824937868797</v>
      </c>
      <c r="S16" s="0" t="n">
        <f aca="false">S9/S3</f>
        <v>1.01352701382801</v>
      </c>
      <c r="T16" s="0" t="n">
        <f aca="false">T9/T3</f>
        <v>1.1870000345637</v>
      </c>
    </row>
    <row r="17" customFormat="false" ht="12.8" hidden="false" customHeight="false" outlineLevel="0" collapsed="false">
      <c r="B17" s="0" t="n">
        <v>5</v>
      </c>
      <c r="C17" s="0" t="n">
        <v>1400.48749999981</v>
      </c>
      <c r="D17" s="0" t="n">
        <v>11388.9484999999</v>
      </c>
      <c r="E17" s="0" t="n">
        <v>11755.5220000003</v>
      </c>
      <c r="F17" s="0" t="n">
        <v>12045.7504999996</v>
      </c>
      <c r="G17" s="0" t="n">
        <v>11160.1584999999</v>
      </c>
      <c r="H17" s="0" t="n">
        <v>9861.77499999991</v>
      </c>
      <c r="I17" s="0" t="n">
        <v>5277.32899999991</v>
      </c>
      <c r="J17" s="0" t="n">
        <v>5876.94900000002</v>
      </c>
      <c r="L17" s="0" t="str">
        <f aca="false">L10</f>
        <v>TIM (Fallback)-FMP</v>
      </c>
      <c r="M17" s="0" t="n">
        <f aca="false">M10/M4</f>
        <v>1.10164440753601</v>
      </c>
      <c r="N17" s="0" t="n">
        <f aca="false">N10/N4</f>
        <v>1.46776494534358</v>
      </c>
      <c r="O17" s="0" t="n">
        <f aca="false">O10/O4</f>
        <v>0.990534278042241</v>
      </c>
      <c r="P17" s="0" t="n">
        <f aca="false">P10/P4</f>
        <v>1.0664597162115</v>
      </c>
      <c r="Q17" s="0" t="n">
        <f aca="false">Q10/Q4</f>
        <v>1.16038753052095</v>
      </c>
      <c r="R17" s="0" t="n">
        <f aca="false">R10/R4</f>
        <v>0.928241586779919</v>
      </c>
      <c r="S17" s="0" t="n">
        <f aca="false">S10/S4</f>
        <v>1.12145065656715</v>
      </c>
      <c r="T17" s="0" t="n">
        <f aca="false">T10/T4</f>
        <v>1.21613987811844</v>
      </c>
    </row>
    <row r="18" customFormat="false" ht="12.8" hidden="false" customHeight="false" outlineLevel="0" collapsed="false">
      <c r="B18" s="0" t="n">
        <v>6</v>
      </c>
      <c r="C18" s="0" t="n">
        <v>1569.73150000023</v>
      </c>
      <c r="D18" s="0" t="n">
        <v>10625.9920000001</v>
      </c>
      <c r="E18" s="0" t="n">
        <v>11823.9740000004</v>
      </c>
      <c r="F18" s="0" t="n">
        <v>11272.0629999996</v>
      </c>
      <c r="G18" s="0" t="n">
        <v>9993.85399999982</v>
      </c>
      <c r="H18" s="0" t="n">
        <v>8808.11500000022</v>
      </c>
      <c r="I18" s="0" t="n">
        <v>3842.22400000039</v>
      </c>
      <c r="J18" s="0" t="n">
        <v>5115.33500000043</v>
      </c>
    </row>
    <row r="19" customFormat="false" ht="12.8" hidden="false" customHeight="false" outlineLevel="0" collapsed="false">
      <c r="B19" s="0" t="n">
        <v>7</v>
      </c>
      <c r="C19" s="0" t="n">
        <v>1531.78399999952</v>
      </c>
      <c r="D19" s="0" t="n">
        <v>10398.3500000001</v>
      </c>
      <c r="E19" s="0" t="n">
        <v>13285.7324999999</v>
      </c>
      <c r="F19" s="0" t="n">
        <v>12274.6385000004</v>
      </c>
      <c r="G19" s="0" t="n">
        <v>9461.8004999999</v>
      </c>
      <c r="H19" s="0" t="n">
        <v>11213.6839999999</v>
      </c>
      <c r="I19" s="0" t="n">
        <v>5056.54999999981</v>
      </c>
      <c r="J19" s="0" t="n">
        <v>8289.29700000025</v>
      </c>
      <c r="K19" s="0" t="s">
        <v>27</v>
      </c>
      <c r="L19" s="0" t="str">
        <f aca="false">L12</f>
        <v>TIM-FP</v>
      </c>
      <c r="M19" s="0" t="n">
        <f aca="false">AVERAGE(M12:T12)</f>
        <v>1.03090245040328</v>
      </c>
    </row>
    <row r="20" customFormat="false" ht="12.8" hidden="false" customHeight="false" outlineLevel="0" collapsed="false">
      <c r="B20" s="0" t="n">
        <v>8</v>
      </c>
      <c r="C20" s="0" t="n">
        <v>1646.39000000013</v>
      </c>
      <c r="D20" s="0" t="n">
        <v>11714.7645</v>
      </c>
      <c r="E20" s="0" t="n">
        <v>11569.7944999998</v>
      </c>
      <c r="F20" s="0" t="n">
        <v>13299.1440000003</v>
      </c>
      <c r="G20" s="0" t="n">
        <v>9845.57849999983</v>
      </c>
      <c r="H20" s="0" t="n">
        <v>11971.8229999999</v>
      </c>
      <c r="I20" s="0" t="n">
        <v>5511.8219999997</v>
      </c>
      <c r="J20" s="0" t="n">
        <v>5189.32300000032</v>
      </c>
      <c r="L20" s="0" t="str">
        <f aca="false">L13</f>
        <v>TIM-FCP</v>
      </c>
      <c r="M20" s="0" t="n">
        <f aca="false">AVERAGE(M13:T13)</f>
        <v>1.03467223486699</v>
      </c>
      <c r="N20" s="2" t="n">
        <f aca="false">AVERAGE(O13:T13,M13)</f>
        <v>1.03899715111252</v>
      </c>
    </row>
    <row r="21" customFormat="false" ht="12.8" hidden="false" customHeight="false" outlineLevel="0" collapsed="false">
      <c r="B21" s="0" t="n">
        <v>9</v>
      </c>
      <c r="C21" s="0" t="n">
        <v>1608.53899999987</v>
      </c>
      <c r="D21" s="0" t="n">
        <v>11117.5475000003</v>
      </c>
      <c r="E21" s="0" t="n">
        <v>12041.1324999994</v>
      </c>
      <c r="F21" s="0" t="n">
        <v>12659.7245000005</v>
      </c>
      <c r="G21" s="0" t="n">
        <v>9641.55200000014</v>
      </c>
      <c r="H21" s="0" t="n">
        <v>10597.5060000001</v>
      </c>
      <c r="I21" s="0" t="n">
        <v>7163.84100000002</v>
      </c>
      <c r="J21" s="0" t="n">
        <v>6350.11299999897</v>
      </c>
      <c r="L21" s="0" t="str">
        <f aca="false">L14</f>
        <v>TIM-FMP</v>
      </c>
      <c r="M21" s="0" t="n">
        <f aca="false">AVERAGE(M14:T14)</f>
        <v>1.1427325292503</v>
      </c>
      <c r="N21" s="2" t="n">
        <f aca="false">AVERAGE(O14:T14,M14)</f>
        <v>1.06479577430095</v>
      </c>
    </row>
    <row r="22" customFormat="false" ht="12.8" hidden="false" customHeight="false" outlineLevel="0" collapsed="false">
      <c r="B22" s="0" t="n">
        <v>10</v>
      </c>
      <c r="C22" s="0" t="n">
        <v>1450.54300000053</v>
      </c>
      <c r="D22" s="0" t="n">
        <v>12568.9679999994</v>
      </c>
      <c r="E22" s="0" t="n">
        <v>11440.8969999989</v>
      </c>
      <c r="F22" s="0" t="n">
        <v>12316.7114999993</v>
      </c>
      <c r="G22" s="0" t="n">
        <v>10567.7240000004</v>
      </c>
      <c r="H22" s="0" t="n">
        <v>10553.4054999994</v>
      </c>
      <c r="I22" s="0" t="n">
        <v>3518.30999999866</v>
      </c>
      <c r="J22" s="0" t="n">
        <v>6970.58049999923</v>
      </c>
      <c r="L22" s="0" t="str">
        <f aca="false">L15</f>
        <v>TIM (Fallback)-FP</v>
      </c>
      <c r="M22" s="0" t="n">
        <f aca="false">AVERAGE(M15:T15)</f>
        <v>1.04504051418355</v>
      </c>
    </row>
    <row r="23" customFormat="false" ht="12.8" hidden="false" customHeight="false" outlineLevel="0" collapsed="false">
      <c r="A23" s="0" t="s">
        <v>19</v>
      </c>
      <c r="B23" s="0" t="n">
        <v>1</v>
      </c>
      <c r="C23" s="0" t="n">
        <v>1668.5245</v>
      </c>
      <c r="D23" s="0" t="n">
        <v>20716.017</v>
      </c>
      <c r="E23" s="0" t="n">
        <v>10897.227</v>
      </c>
      <c r="F23" s="0" t="n">
        <v>11362.459</v>
      </c>
      <c r="G23" s="0" t="n">
        <v>10059.0455</v>
      </c>
      <c r="H23" s="0" t="n">
        <v>10136.666</v>
      </c>
      <c r="I23" s="0" t="n">
        <v>4226.51000000001</v>
      </c>
      <c r="J23" s="0" t="n">
        <v>5047.35149999999</v>
      </c>
      <c r="L23" s="0" t="str">
        <f aca="false">L16</f>
        <v>TIM (Fallback)-FCP</v>
      </c>
      <c r="M23" s="0" t="n">
        <f aca="false">AVERAGE(M16:T16)</f>
        <v>1.04970252050968</v>
      </c>
    </row>
    <row r="24" customFormat="false" ht="12.8" hidden="false" customHeight="false" outlineLevel="0" collapsed="false">
      <c r="B24" s="0" t="n">
        <v>2</v>
      </c>
      <c r="C24" s="0" t="n">
        <v>2263.4645</v>
      </c>
      <c r="D24" s="0" t="n">
        <v>24206.9395</v>
      </c>
      <c r="E24" s="0" t="n">
        <v>11678.797</v>
      </c>
      <c r="F24" s="0" t="n">
        <v>14190.2030000001</v>
      </c>
      <c r="G24" s="0" t="n">
        <v>12055.762</v>
      </c>
      <c r="H24" s="0" t="n">
        <v>11329.3345</v>
      </c>
      <c r="I24" s="0" t="n">
        <v>5109.5895</v>
      </c>
      <c r="J24" s="0" t="n">
        <v>5932.85350000008</v>
      </c>
      <c r="L24" s="0" t="str">
        <f aca="false">L17</f>
        <v>TIM (Fallback)-FMP</v>
      </c>
      <c r="M24" s="0" t="n">
        <f aca="false">AVERAGE(M17:T17)</f>
        <v>1.13157787488998</v>
      </c>
      <c r="N24" s="0" t="n">
        <f aca="false">AVERAGE(O17:T17,M17)</f>
        <v>1.08355115053946</v>
      </c>
    </row>
    <row r="25" customFormat="false" ht="12.8" hidden="false" customHeight="false" outlineLevel="0" collapsed="false">
      <c r="B25" s="0" t="n">
        <v>3</v>
      </c>
      <c r="C25" s="0" t="n">
        <v>2018.86149999988</v>
      </c>
      <c r="D25" s="0" t="n">
        <v>21025.7909999997</v>
      </c>
      <c r="E25" s="0" t="n">
        <v>12819.1140000001</v>
      </c>
      <c r="F25" s="0" t="n">
        <v>12426.1885000002</v>
      </c>
      <c r="G25" s="0" t="n">
        <v>9838.18149999972</v>
      </c>
      <c r="H25" s="0" t="n">
        <v>9940.91450000019</v>
      </c>
      <c r="I25" s="0" t="n">
        <v>5475.34299999988</v>
      </c>
      <c r="J25" s="0" t="n">
        <v>6485.94849999994</v>
      </c>
    </row>
    <row r="26" customFormat="false" ht="12.8" hidden="false" customHeight="false" outlineLevel="0" collapsed="false">
      <c r="B26" s="0" t="n">
        <v>4</v>
      </c>
      <c r="C26" s="0" t="n">
        <v>1906.20149999997</v>
      </c>
      <c r="D26" s="0" t="n">
        <v>21080.7690000001</v>
      </c>
      <c r="E26" s="0" t="n">
        <v>12849.0140000002</v>
      </c>
      <c r="F26" s="0" t="n">
        <v>12768.2075</v>
      </c>
      <c r="G26" s="0" t="n">
        <v>5205.42100000009</v>
      </c>
      <c r="H26" s="0" t="n">
        <v>12372.0209999999</v>
      </c>
      <c r="I26" s="0" t="n">
        <v>5360.22500000009</v>
      </c>
      <c r="J26" s="0" t="n">
        <v>7235.59950000024</v>
      </c>
    </row>
    <row r="27" customFormat="false" ht="12.8" hidden="false" customHeight="false" outlineLevel="0" collapsed="false">
      <c r="B27" s="0" t="n">
        <v>5</v>
      </c>
      <c r="C27" s="0" t="n">
        <v>1982.69149999926</v>
      </c>
      <c r="D27" s="0" t="n">
        <v>18938.7825000002</v>
      </c>
      <c r="E27" s="0" t="n">
        <v>11755.5330000003</v>
      </c>
      <c r="F27" s="0" t="n">
        <v>12045.7615</v>
      </c>
      <c r="G27" s="0" t="n">
        <v>11160.1685000001</v>
      </c>
      <c r="H27" s="0" t="n">
        <v>9861.79249999998</v>
      </c>
      <c r="I27" s="0" t="n">
        <v>5662.125</v>
      </c>
      <c r="J27" s="0" t="n">
        <v>2948.82649999997</v>
      </c>
    </row>
    <row r="28" customFormat="false" ht="12.8" hidden="false" customHeight="false" outlineLevel="0" collapsed="false">
      <c r="B28" s="0" t="n">
        <v>6</v>
      </c>
      <c r="C28" s="0" t="n">
        <v>2022.70200000005</v>
      </c>
      <c r="D28" s="0" t="n">
        <v>19426.4795000004</v>
      </c>
      <c r="E28" s="0" t="n">
        <v>11823.9850000003</v>
      </c>
      <c r="F28" s="0" t="n">
        <v>11272.0739999996</v>
      </c>
      <c r="G28" s="0" t="n">
        <v>10437.8420000002</v>
      </c>
      <c r="H28" s="0" t="n">
        <v>4410.2865000004</v>
      </c>
      <c r="I28" s="0" t="n">
        <v>4531.21999999974</v>
      </c>
      <c r="J28" s="0" t="n">
        <v>5115.34250000026</v>
      </c>
    </row>
    <row r="29" customFormat="false" ht="12.8" hidden="false" customHeight="false" outlineLevel="0" collapsed="false">
      <c r="B29" s="0" t="n">
        <v>7</v>
      </c>
      <c r="C29" s="0" t="n">
        <v>1974.99099999992</v>
      </c>
      <c r="D29" s="0" t="n">
        <v>21653.8805</v>
      </c>
      <c r="E29" s="0" t="n">
        <v>13285.7450000001</v>
      </c>
      <c r="F29" s="0" t="n">
        <v>12274.6565</v>
      </c>
      <c r="G29" s="0" t="n">
        <v>9461.80799999973</v>
      </c>
      <c r="H29" s="0" t="n">
        <v>11213.6954999999</v>
      </c>
      <c r="I29" s="0" t="n">
        <v>4881.61599999946</v>
      </c>
      <c r="J29" s="0" t="n">
        <v>8289.30450000055</v>
      </c>
    </row>
    <row r="30" customFormat="false" ht="12.8" hidden="false" customHeight="false" outlineLevel="0" collapsed="false">
      <c r="B30" s="0" t="n">
        <v>8</v>
      </c>
      <c r="C30" s="0" t="n">
        <v>2556.92400000012</v>
      </c>
      <c r="D30" s="0" t="n">
        <v>22208.6505</v>
      </c>
      <c r="E30" s="0" t="n">
        <v>7719.32966666638</v>
      </c>
      <c r="F30" s="0" t="n">
        <v>13299.1585000004</v>
      </c>
      <c r="G30" s="0" t="n">
        <v>9887.94050000003</v>
      </c>
      <c r="H30" s="0" t="n">
        <v>11971.8404999999</v>
      </c>
      <c r="I30" s="0" t="n">
        <v>2765.91100000031</v>
      </c>
      <c r="J30" s="0" t="n">
        <v>5189.33099999977</v>
      </c>
    </row>
    <row r="31" customFormat="false" ht="12.8" hidden="false" customHeight="false" outlineLevel="0" collapsed="false">
      <c r="B31" s="0" t="n">
        <v>9</v>
      </c>
      <c r="C31" s="0" t="n">
        <v>2007.07700000005</v>
      </c>
      <c r="D31" s="0" t="n">
        <v>18429.9855000004</v>
      </c>
      <c r="E31" s="0" t="n">
        <v>12041.1439999994</v>
      </c>
      <c r="F31" s="0" t="n">
        <v>12659.7390000001</v>
      </c>
      <c r="G31" s="0" t="n">
        <v>10196.4344999995</v>
      </c>
      <c r="H31" s="0" t="n">
        <v>10597.5274999999</v>
      </c>
      <c r="I31" s="0" t="n">
        <v>5334.62550000101</v>
      </c>
      <c r="J31" s="0" t="n">
        <v>6350.12049999926</v>
      </c>
    </row>
    <row r="32" customFormat="false" ht="12.8" hidden="false" customHeight="false" outlineLevel="0" collapsed="false">
      <c r="B32" s="0" t="n">
        <v>10</v>
      </c>
      <c r="C32" s="0" t="n">
        <v>1991.31750000082</v>
      </c>
      <c r="D32" s="0" t="n">
        <v>23104.5299999993</v>
      </c>
      <c r="E32" s="0" t="n">
        <v>11440.908499999</v>
      </c>
      <c r="F32" s="0" t="n">
        <v>12316.7249999996</v>
      </c>
      <c r="G32" s="0" t="n">
        <v>11136.2740000002</v>
      </c>
      <c r="H32" s="0" t="n">
        <v>10553.4279999994</v>
      </c>
      <c r="I32" s="0" t="n">
        <v>4491.2424999997</v>
      </c>
      <c r="J32" s="0" t="n">
        <v>6970.58799999952</v>
      </c>
    </row>
    <row r="33" customFormat="false" ht="12.8" hidden="false" customHeight="false" outlineLevel="0" collapsed="false">
      <c r="A33" s="0" t="s">
        <v>26</v>
      </c>
    </row>
    <row r="34" customFormat="false" ht="12.8" hidden="false" customHeight="false" outlineLevel="0" collapsed="false">
      <c r="A34" s="0" t="s">
        <v>20</v>
      </c>
      <c r="B34" s="0" t="n">
        <v>1</v>
      </c>
      <c r="C34" s="0" t="n">
        <v>1178.47100000083</v>
      </c>
      <c r="D34" s="0" t="n">
        <v>10278.2420000006</v>
      </c>
      <c r="E34" s="0" t="n">
        <v>10609.8249999993</v>
      </c>
      <c r="F34" s="0" t="n">
        <v>11327.0649999995</v>
      </c>
      <c r="G34" s="0" t="n">
        <v>8284.02749999985</v>
      </c>
      <c r="H34" s="0" t="n">
        <v>11242.0199999996</v>
      </c>
      <c r="I34" s="0" t="n">
        <v>5468.76099999994</v>
      </c>
      <c r="J34" s="0" t="n">
        <v>6780.37200000137</v>
      </c>
    </row>
    <row r="35" customFormat="false" ht="12.8" hidden="false" customHeight="false" outlineLevel="0" collapsed="false">
      <c r="B35" s="0" t="n">
        <v>2</v>
      </c>
      <c r="C35" s="0" t="n">
        <v>1293.26099999808</v>
      </c>
      <c r="D35" s="0" t="n">
        <v>9511.50850000046</v>
      </c>
      <c r="E35" s="0" t="n">
        <v>10061.5195000004</v>
      </c>
      <c r="F35" s="0" t="n">
        <v>9429.80900000222</v>
      </c>
      <c r="G35" s="0" t="n">
        <v>7336.88900000043</v>
      </c>
      <c r="H35" s="0" t="n">
        <v>8368.62649999931</v>
      </c>
      <c r="I35" s="0" t="n">
        <v>3606.83199999854</v>
      </c>
      <c r="J35" s="0" t="n">
        <v>5288.60500000045</v>
      </c>
    </row>
    <row r="36" customFormat="false" ht="12.8" hidden="false" customHeight="false" outlineLevel="0" collapsed="false">
      <c r="B36" s="0" t="n">
        <v>3</v>
      </c>
      <c r="C36" s="0" t="n">
        <v>1340.58400000073</v>
      </c>
      <c r="D36" s="0" t="n">
        <v>12417.5664999988</v>
      </c>
      <c r="E36" s="0" t="n">
        <v>9950.49800000153</v>
      </c>
      <c r="F36" s="0" t="n">
        <v>10501.8030000031</v>
      </c>
      <c r="G36" s="0" t="n">
        <v>8898.44400000013</v>
      </c>
      <c r="H36" s="0" t="n">
        <v>6142.51999999955</v>
      </c>
      <c r="I36" s="0" t="n">
        <v>5392.52499999851</v>
      </c>
      <c r="J36" s="0" t="n">
        <v>4310.98099999875</v>
      </c>
    </row>
    <row r="37" customFormat="false" ht="12.8" hidden="false" customHeight="false" outlineLevel="0" collapsed="false">
      <c r="B37" s="0" t="n">
        <v>4</v>
      </c>
      <c r="C37" s="0" t="n">
        <v>1408.29949999973</v>
      </c>
      <c r="D37" s="0" t="n">
        <v>12800.4144999981</v>
      </c>
      <c r="E37" s="0" t="n">
        <v>10503.1795000006</v>
      </c>
      <c r="F37" s="0" t="n">
        <v>11862.3274999987</v>
      </c>
      <c r="G37" s="0" t="n">
        <v>7875.9525000006</v>
      </c>
      <c r="H37" s="0" t="n">
        <v>9189.50449999981</v>
      </c>
      <c r="I37" s="0" t="n">
        <v>5155.88300000131</v>
      </c>
      <c r="J37" s="0" t="n">
        <v>4956.631500002</v>
      </c>
    </row>
    <row r="38" customFormat="false" ht="12.8" hidden="false" customHeight="false" outlineLevel="0" collapsed="false">
      <c r="B38" s="0" t="n">
        <v>5</v>
      </c>
      <c r="C38" s="0" t="n">
        <v>1009.94899999909</v>
      </c>
      <c r="D38" s="0" t="n">
        <v>9898.65100000054</v>
      </c>
      <c r="E38" s="0" t="n">
        <v>10851.2234999985</v>
      </c>
      <c r="F38" s="0" t="n">
        <v>11293.8439999986</v>
      </c>
      <c r="G38" s="0" t="n">
        <v>8358.9179999996</v>
      </c>
      <c r="H38" s="0" t="s">
        <v>13</v>
      </c>
      <c r="I38" s="0" t="n">
        <v>3186.26099999994</v>
      </c>
      <c r="J38" s="0" t="n">
        <v>6211.53800000064</v>
      </c>
    </row>
    <row r="39" customFormat="false" ht="12.8" hidden="false" customHeight="false" outlineLevel="0" collapsed="false">
      <c r="B39" s="0" t="n">
        <v>6</v>
      </c>
      <c r="C39" s="0" t="n">
        <v>1017.4290000014</v>
      </c>
      <c r="D39" s="0" t="n">
        <v>10214.0264999997</v>
      </c>
      <c r="E39" s="0" t="n">
        <v>10770.921000002</v>
      </c>
      <c r="F39" s="0" t="n">
        <v>12358.6290000007</v>
      </c>
      <c r="G39" s="0" t="n">
        <v>8662.10150000081</v>
      </c>
      <c r="H39" s="0" t="n">
        <v>8655.18349999934</v>
      </c>
      <c r="I39" s="0" t="n">
        <v>4148.3359999992</v>
      </c>
      <c r="J39" s="0" t="n">
        <v>5416.31549999863</v>
      </c>
    </row>
    <row r="40" customFormat="false" ht="12.8" hidden="false" customHeight="false" outlineLevel="0" collapsed="false">
      <c r="B40" s="0" t="n">
        <v>7</v>
      </c>
      <c r="C40" s="0" t="n">
        <v>2022.88150000013</v>
      </c>
      <c r="D40" s="0" t="n">
        <v>9654.85400000028</v>
      </c>
      <c r="E40" s="0" t="n">
        <v>11881.2685000002</v>
      </c>
      <c r="F40" s="0" t="n">
        <v>18857.9764999989</v>
      </c>
      <c r="G40" s="0" t="n">
        <v>12586.5119999982</v>
      </c>
      <c r="H40" s="0" t="n">
        <v>16401.5800000019</v>
      </c>
      <c r="I40" s="0" t="n">
        <v>5646.12299999967</v>
      </c>
      <c r="J40" s="0" t="n">
        <v>8633.83150000125</v>
      </c>
    </row>
    <row r="41" customFormat="false" ht="12.8" hidden="false" customHeight="false" outlineLevel="0" collapsed="false">
      <c r="B41" s="0" t="n">
        <v>8</v>
      </c>
      <c r="C41" s="0" t="n">
        <v>1418.23650000058</v>
      </c>
      <c r="D41" s="0" t="n">
        <v>10816.9094999991</v>
      </c>
      <c r="E41" s="0" t="n">
        <v>11326.3735000007</v>
      </c>
      <c r="F41" s="0" t="n">
        <v>13350.4729999993</v>
      </c>
      <c r="G41" s="0" t="n">
        <v>8940.09200000018</v>
      </c>
      <c r="H41" s="0" t="n">
        <v>10076.1420000009</v>
      </c>
      <c r="I41" s="0" t="n">
        <v>6216.42100000009</v>
      </c>
      <c r="J41" s="0" t="n">
        <v>5185.38449999876</v>
      </c>
    </row>
    <row r="42" customFormat="false" ht="12.8" hidden="false" customHeight="false" outlineLevel="0" collapsed="false">
      <c r="B42" s="0" t="n">
        <v>9</v>
      </c>
      <c r="C42" s="0" t="n">
        <v>5616.1174999997</v>
      </c>
      <c r="D42" s="0" t="n">
        <v>12910.5159999989</v>
      </c>
      <c r="E42" s="0" t="n">
        <v>14798.2679999992</v>
      </c>
      <c r="F42" s="0" t="n">
        <v>15327.0300000012</v>
      </c>
      <c r="G42" s="0" t="n">
        <v>10559.6760000009</v>
      </c>
      <c r="H42" s="0" t="n">
        <v>13001.0724999998</v>
      </c>
      <c r="I42" s="0" t="n">
        <v>3525.87099999934</v>
      </c>
      <c r="J42" s="0" t="n">
        <v>10597.8719999995</v>
      </c>
    </row>
    <row r="43" customFormat="false" ht="12.8" hidden="false" customHeight="false" outlineLevel="0" collapsed="false">
      <c r="B43" s="0" t="n">
        <v>10</v>
      </c>
      <c r="C43" s="0" t="n">
        <v>1665.65649999864</v>
      </c>
      <c r="D43" s="0" t="n">
        <v>16437.8920000009</v>
      </c>
      <c r="E43" s="0" t="n">
        <v>20282.6624999996</v>
      </c>
      <c r="F43" s="0" t="n">
        <v>16679.1939999983</v>
      </c>
      <c r="G43" s="0" t="n">
        <v>13740.7880000006</v>
      </c>
      <c r="H43" s="0" t="n">
        <v>10913.1679999996</v>
      </c>
      <c r="I43" s="0" t="n">
        <v>7410.38000000268</v>
      </c>
      <c r="J43" s="0" t="n">
        <v>7413.84800000116</v>
      </c>
    </row>
    <row r="44" customFormat="false" ht="12.8" hidden="false" customHeight="false" outlineLevel="0" collapsed="false">
      <c r="A44" s="0" t="s">
        <v>21</v>
      </c>
      <c r="B44" s="0" t="n">
        <v>1</v>
      </c>
      <c r="C44" s="0" t="n">
        <v>1178.53849999979</v>
      </c>
      <c r="D44" s="0" t="n">
        <v>10278.3605000004</v>
      </c>
      <c r="E44" s="0" t="n">
        <v>10609.8880000003</v>
      </c>
      <c r="F44" s="0" t="n">
        <v>11327.1384999994</v>
      </c>
      <c r="G44" s="0" t="n">
        <v>8284.1045000013</v>
      </c>
      <c r="H44" s="0" t="n">
        <v>11242.1165000014</v>
      </c>
      <c r="I44" s="0" t="n">
        <v>5468.89499999955</v>
      </c>
      <c r="J44" s="0" t="n">
        <v>6780.45050000213</v>
      </c>
    </row>
    <row r="45" customFormat="false" ht="12.8" hidden="false" customHeight="false" outlineLevel="0" collapsed="false">
      <c r="B45" s="0" t="n">
        <v>2</v>
      </c>
      <c r="C45" s="0" t="n">
        <v>1293.34899999946</v>
      </c>
      <c r="D45" s="0" t="n">
        <v>9511.57850000076</v>
      </c>
      <c r="E45" s="0" t="n">
        <v>10061.597000001</v>
      </c>
      <c r="F45" s="0" t="n">
        <v>9429.87250000238</v>
      </c>
      <c r="G45" s="0" t="n">
        <v>7336.95800000057</v>
      </c>
      <c r="H45" s="0" t="n">
        <v>9277.52749999799</v>
      </c>
      <c r="I45" s="0" t="n">
        <v>3607.01300000027</v>
      </c>
      <c r="J45" s="0" t="n">
        <v>5288.67899999768</v>
      </c>
    </row>
    <row r="46" customFormat="false" ht="12.8" hidden="false" customHeight="false" outlineLevel="0" collapsed="false">
      <c r="B46" s="0" t="n">
        <v>3</v>
      </c>
      <c r="C46" s="0" t="n">
        <v>1554.31949999928</v>
      </c>
      <c r="D46" s="0" t="n">
        <v>12417.6504999995</v>
      </c>
      <c r="E46" s="0" t="n">
        <v>9950.58350000158</v>
      </c>
      <c r="F46" s="0" t="n">
        <v>10501.8785000015</v>
      </c>
      <c r="G46" s="0" t="n">
        <v>8898.50899999961</v>
      </c>
      <c r="H46" s="0" t="n">
        <v>6949.84599999711</v>
      </c>
      <c r="I46" s="0" t="n">
        <v>5392.62900000066</v>
      </c>
      <c r="J46" s="0" t="n">
        <v>4311.06100000069</v>
      </c>
    </row>
    <row r="47" customFormat="false" ht="12.8" hidden="false" customHeight="false" outlineLevel="0" collapsed="false">
      <c r="B47" s="0" t="n">
        <v>4</v>
      </c>
      <c r="C47" s="0" t="n">
        <v>1408.37249999866</v>
      </c>
      <c r="D47" s="0" t="n">
        <v>12800.523</v>
      </c>
      <c r="E47" s="0" t="n">
        <v>10503.2510000002</v>
      </c>
      <c r="F47" s="0" t="n">
        <v>11862.4045000002</v>
      </c>
      <c r="G47" s="0" t="n">
        <v>7876.01750000007</v>
      </c>
      <c r="H47" s="0" t="n">
        <v>9189.59400000051</v>
      </c>
      <c r="I47" s="0" t="n">
        <v>5156.00499999896</v>
      </c>
      <c r="J47" s="0" t="n">
        <v>4956.70949999988</v>
      </c>
    </row>
    <row r="48" customFormat="false" ht="12.8" hidden="false" customHeight="false" outlineLevel="0" collapsed="false">
      <c r="B48" s="0" t="n">
        <v>5</v>
      </c>
      <c r="C48" s="0" t="n">
        <v>1077.65199999884</v>
      </c>
      <c r="D48" s="0" t="n">
        <v>9898.72949999943</v>
      </c>
      <c r="E48" s="0" t="n">
        <v>10851.3015000001</v>
      </c>
      <c r="F48" s="0" t="n">
        <v>11293.9234999996</v>
      </c>
      <c r="G48" s="0" t="n">
        <v>8359.0009999983</v>
      </c>
      <c r="H48" s="0" t="s">
        <v>13</v>
      </c>
      <c r="I48" s="0" t="n">
        <v>3186.37099999934</v>
      </c>
      <c r="J48" s="0" t="n">
        <v>6211.62650000118</v>
      </c>
    </row>
    <row r="49" customFormat="false" ht="12.8" hidden="false" customHeight="false" outlineLevel="0" collapsed="false">
      <c r="B49" s="0" t="n">
        <v>6</v>
      </c>
      <c r="C49" s="0" t="n">
        <v>1077.11100000143</v>
      </c>
      <c r="D49" s="0" t="n">
        <v>10214.0979999993</v>
      </c>
      <c r="E49" s="0" t="n">
        <v>10770.9859999996</v>
      </c>
      <c r="F49" s="0" t="n">
        <v>12358.6955000013</v>
      </c>
      <c r="G49" s="0" t="n">
        <v>8662.18150000088</v>
      </c>
      <c r="H49" s="0" t="n">
        <v>8936.92699999921</v>
      </c>
      <c r="I49" s="0" t="n">
        <v>4148.51000000164</v>
      </c>
      <c r="J49" s="0" t="n">
        <v>5416.39249999821</v>
      </c>
    </row>
    <row r="50" customFormat="false" ht="12.8" hidden="false" customHeight="false" outlineLevel="0" collapsed="false">
      <c r="B50" s="0" t="n">
        <v>7</v>
      </c>
      <c r="C50" s="0" t="n">
        <v>2022.9525000006</v>
      </c>
      <c r="D50" s="0" t="n">
        <v>9654.95900000073</v>
      </c>
      <c r="E50" s="0" t="n">
        <v>11881.347000001</v>
      </c>
      <c r="F50" s="0" t="n">
        <v>18858.0415000003</v>
      </c>
      <c r="G50" s="0" t="n">
        <v>12586.5819999985</v>
      </c>
      <c r="H50" s="0" t="n">
        <v>16401.6610000003</v>
      </c>
      <c r="I50" s="0" t="n">
        <v>5646.26300000027</v>
      </c>
      <c r="J50" s="0" t="n">
        <v>8633.91449999996</v>
      </c>
    </row>
    <row r="51" customFormat="false" ht="12.8" hidden="false" customHeight="false" outlineLevel="0" collapsed="false">
      <c r="B51" s="0" t="n">
        <v>8</v>
      </c>
      <c r="C51" s="0" t="n">
        <v>1418.30700000003</v>
      </c>
      <c r="D51" s="0" t="n">
        <v>10816.9754999988</v>
      </c>
      <c r="E51" s="0" t="n">
        <v>11326.4515000004</v>
      </c>
      <c r="F51" s="0" t="n">
        <v>13350.5434999987</v>
      </c>
      <c r="G51" s="0" t="n">
        <v>8940.16399999894</v>
      </c>
      <c r="H51" s="0" t="n">
        <v>10372.3100000005</v>
      </c>
      <c r="I51" s="0" t="n">
        <v>6216.55199999735</v>
      </c>
      <c r="J51" s="0" t="n">
        <v>5185.45899999887</v>
      </c>
    </row>
    <row r="52" customFormat="false" ht="12.8" hidden="false" customHeight="false" outlineLevel="0" collapsed="false">
      <c r="B52" s="0" t="n">
        <v>9</v>
      </c>
      <c r="C52" s="0" t="n">
        <v>5779.90800000168</v>
      </c>
      <c r="D52" s="0" t="n">
        <v>12910.6519999988</v>
      </c>
      <c r="E52" s="0" t="n">
        <v>14798.3534999993</v>
      </c>
      <c r="F52" s="0" t="n">
        <v>15327.108500002</v>
      </c>
      <c r="G52" s="0" t="n">
        <v>10559.7710000016</v>
      </c>
      <c r="H52" s="0" t="n">
        <v>13001.154000001</v>
      </c>
      <c r="I52" s="0" t="n">
        <v>3525.98299999908</v>
      </c>
      <c r="J52" s="0" t="n">
        <v>10597.9690000005</v>
      </c>
    </row>
    <row r="53" customFormat="false" ht="12.8" hidden="false" customHeight="false" outlineLevel="0" collapsed="false">
      <c r="B53" s="0" t="n">
        <v>10</v>
      </c>
      <c r="C53" s="0" t="n">
        <v>1665.72149999999</v>
      </c>
      <c r="D53" s="0" t="n">
        <v>16438.0124999993</v>
      </c>
      <c r="E53" s="0" t="n">
        <v>20282.7434999999</v>
      </c>
      <c r="F53" s="0" t="n">
        <v>16679.2714999989</v>
      </c>
      <c r="G53" s="0" t="n">
        <v>13740.8605000004</v>
      </c>
      <c r="H53" s="0" t="n">
        <v>13384.0180000011</v>
      </c>
      <c r="I53" s="0" t="n">
        <v>7410.53600000218</v>
      </c>
      <c r="J53" s="0" t="n">
        <v>7413.93150000088</v>
      </c>
    </row>
    <row r="54" customFormat="false" ht="12.8" hidden="false" customHeight="false" outlineLevel="0" collapsed="false">
      <c r="A54" s="0" t="s">
        <v>22</v>
      </c>
      <c r="B54" s="0" t="n">
        <v>1</v>
      </c>
      <c r="C54" s="0" t="n">
        <v>1873.19600000046</v>
      </c>
      <c r="D54" s="0" t="n">
        <v>35768.5789999999</v>
      </c>
      <c r="E54" s="0" t="n">
        <v>10610.0160000008</v>
      </c>
      <c r="F54" s="0" t="n">
        <v>11327.2520000003</v>
      </c>
      <c r="G54" s="0" t="n">
        <v>9482.22699999996</v>
      </c>
      <c r="H54" s="0" t="n">
        <v>11242.2260000017</v>
      </c>
      <c r="I54" s="0" t="n">
        <v>4663.20699999854</v>
      </c>
      <c r="J54" s="0" t="n">
        <v>6780.52250000089</v>
      </c>
    </row>
    <row r="55" customFormat="false" ht="12.8" hidden="false" customHeight="false" outlineLevel="0" collapsed="false">
      <c r="B55" s="0" t="n">
        <v>2</v>
      </c>
      <c r="C55" s="0" t="n">
        <v>1637.55849999934</v>
      </c>
      <c r="D55" s="0" t="n">
        <v>35658.5494999997</v>
      </c>
      <c r="E55" s="0" t="n">
        <v>10061.7119999994</v>
      </c>
      <c r="F55" s="0" t="n">
        <v>9429.97050000168</v>
      </c>
      <c r="G55" s="0" t="n">
        <v>8054.69099999964</v>
      </c>
      <c r="H55" s="0" t="n">
        <v>9277.65949999914</v>
      </c>
      <c r="I55" s="0" t="n">
        <v>3916.26900000125</v>
      </c>
      <c r="J55" s="0" t="n">
        <v>5288.75</v>
      </c>
    </row>
    <row r="56" customFormat="false" ht="12.8" hidden="false" customHeight="false" outlineLevel="0" collapsed="false">
      <c r="B56" s="0" t="n">
        <v>3</v>
      </c>
      <c r="C56" s="0" t="n">
        <v>2048.45500000194</v>
      </c>
      <c r="D56" s="0" t="n">
        <v>35964.0599999987</v>
      </c>
      <c r="E56" s="0" t="n">
        <v>9950.70650000125</v>
      </c>
      <c r="F56" s="0" t="n">
        <v>10501.9980000015</v>
      </c>
      <c r="G56" s="0" t="n">
        <v>9997.38350000046</v>
      </c>
      <c r="H56" s="0" t="n">
        <v>6949.98900000006</v>
      </c>
      <c r="I56" s="0" t="n">
        <v>2706.51250000112</v>
      </c>
      <c r="J56" s="0" t="n">
        <v>4311.12949999981</v>
      </c>
    </row>
    <row r="57" customFormat="false" ht="12.8" hidden="false" customHeight="false" outlineLevel="0" collapsed="false">
      <c r="B57" s="0" t="n">
        <v>4</v>
      </c>
      <c r="C57" s="0" t="n">
        <v>1760.23099999875</v>
      </c>
      <c r="D57" s="0" t="n">
        <v>37578.9589999989</v>
      </c>
      <c r="E57" s="0" t="n">
        <v>10503.3560000006</v>
      </c>
      <c r="F57" s="0" t="n">
        <v>11862.5124999993</v>
      </c>
      <c r="G57" s="0" t="n">
        <v>8575.18500000052</v>
      </c>
      <c r="H57" s="0" t="n">
        <v>9189.69549999945</v>
      </c>
      <c r="I57" s="0" t="n">
        <v>4200.00300000049</v>
      </c>
      <c r="J57" s="0" t="n">
        <v>4956.78150000051</v>
      </c>
    </row>
    <row r="58" customFormat="false" ht="12.8" hidden="false" customHeight="false" outlineLevel="0" collapsed="false">
      <c r="B58" s="0" t="n">
        <v>5</v>
      </c>
      <c r="C58" s="0" t="n">
        <v>1834.40149999969</v>
      </c>
      <c r="D58" s="0" t="n">
        <v>34647.6355000008</v>
      </c>
      <c r="E58" s="0" t="n">
        <v>10851.4745000005</v>
      </c>
      <c r="F58" s="0" t="n">
        <v>11294.0360000003</v>
      </c>
      <c r="G58" s="0" t="n">
        <v>9538.78449999914</v>
      </c>
      <c r="H58" s="0" t="n">
        <v>19.7834999989718</v>
      </c>
      <c r="I58" s="0" t="n">
        <v>6226.81199999899</v>
      </c>
      <c r="J58" s="0" t="n">
        <v>6211.71199999936</v>
      </c>
    </row>
    <row r="59" customFormat="false" ht="12.8" hidden="false" customHeight="false" outlineLevel="0" collapsed="false">
      <c r="B59" s="0" t="n">
        <v>6</v>
      </c>
      <c r="C59" s="0" t="n">
        <v>1758.77350000106</v>
      </c>
      <c r="D59" s="0" t="n">
        <v>34848.522499999</v>
      </c>
      <c r="E59" s="0" t="n">
        <v>10771.0920000002</v>
      </c>
      <c r="F59" s="0" t="n">
        <v>12358.8045000024</v>
      </c>
      <c r="G59" s="0" t="n">
        <v>9843.74000000022</v>
      </c>
      <c r="H59" s="0" t="n">
        <v>8937.06900000013</v>
      </c>
      <c r="I59" s="0" t="n">
        <v>3877.89650000073</v>
      </c>
      <c r="J59" s="0" t="n">
        <v>5416.465499999</v>
      </c>
    </row>
    <row r="60" customFormat="false" ht="12.8" hidden="false" customHeight="false" outlineLevel="0" collapsed="false">
      <c r="B60" s="0" t="n">
        <v>7</v>
      </c>
      <c r="C60" s="0" t="n">
        <v>2345.19299999997</v>
      </c>
      <c r="D60" s="0" t="n">
        <v>23787.4335000012</v>
      </c>
      <c r="E60" s="0" t="n">
        <v>11881.4525000025</v>
      </c>
      <c r="F60" s="0" t="n">
        <v>18858.1589999981</v>
      </c>
      <c r="G60" s="0" t="n">
        <v>13219.3894999996</v>
      </c>
      <c r="H60" s="0" t="n">
        <v>16401.7755000014</v>
      </c>
      <c r="I60" s="0" t="n">
        <v>5383.40100000054</v>
      </c>
      <c r="J60" s="0" t="n">
        <v>8633.99650000036</v>
      </c>
    </row>
    <row r="61" customFormat="false" ht="12.8" hidden="false" customHeight="false" outlineLevel="0" collapsed="false">
      <c r="B61" s="0" t="n">
        <v>8</v>
      </c>
      <c r="C61" s="0" t="n">
        <v>1989.08449999988</v>
      </c>
      <c r="D61" s="0" t="n">
        <v>35511.9894999992</v>
      </c>
      <c r="E61" s="0" t="n">
        <v>11326.5855</v>
      </c>
      <c r="F61" s="0" t="n">
        <v>13350.6379999984</v>
      </c>
      <c r="G61" s="0" t="n">
        <v>9497.73549999856</v>
      </c>
      <c r="H61" s="0" t="n">
        <v>11051.6550000012</v>
      </c>
      <c r="I61" s="0" t="n">
        <v>6801.5709999986</v>
      </c>
      <c r="J61" s="0" t="n">
        <v>5185.53049999848</v>
      </c>
    </row>
    <row r="62" customFormat="false" ht="12.8" hidden="false" customHeight="false" outlineLevel="0" collapsed="false">
      <c r="B62" s="0" t="n">
        <v>9</v>
      </c>
      <c r="C62" s="0" t="n">
        <v>6351.15499999933</v>
      </c>
      <c r="D62" s="0" t="n">
        <v>37342.2889999971</v>
      </c>
      <c r="E62" s="0" t="n">
        <v>14798.4754999988</v>
      </c>
      <c r="F62" s="0" t="n">
        <v>15327.2194999997</v>
      </c>
      <c r="G62" s="0" t="n">
        <v>11070.0714999996</v>
      </c>
      <c r="H62" s="0" t="n">
        <v>13001.2644999996</v>
      </c>
      <c r="I62" s="0" t="n">
        <v>7489.12349999882</v>
      </c>
      <c r="J62" s="0" t="n">
        <v>10598.0415000003</v>
      </c>
    </row>
    <row r="63" customFormat="false" ht="12.8" hidden="false" customHeight="false" outlineLevel="0" collapsed="false">
      <c r="B63" s="0" t="n">
        <v>10</v>
      </c>
      <c r="C63" s="0" t="n">
        <v>2510.40000000037</v>
      </c>
      <c r="D63" s="0" t="n">
        <v>44769.6734999996</v>
      </c>
      <c r="E63" s="0" t="n">
        <v>20282.8440000005</v>
      </c>
      <c r="F63" s="0" t="n">
        <v>16679.3824999984</v>
      </c>
      <c r="G63" s="0" t="n">
        <v>13740.9815000016</v>
      </c>
      <c r="H63" s="0" t="n">
        <v>13384.1685000006</v>
      </c>
      <c r="I63" s="0" t="n">
        <v>6609.26300000027</v>
      </c>
      <c r="J63" s="0" t="n">
        <v>7414.00150000118</v>
      </c>
    </row>
    <row r="64" customFormat="false" ht="12.8" hidden="false" customHeight="false" outlineLevel="0" collapsed="false">
      <c r="A64" s="0" t="s">
        <v>26</v>
      </c>
    </row>
    <row r="65" customFormat="false" ht="12.8" hidden="false" customHeight="false" outlineLevel="0" collapsed="false">
      <c r="A65" s="0" t="s">
        <v>28</v>
      </c>
      <c r="B65" s="0" t="n">
        <v>1</v>
      </c>
      <c r="C65" s="0" t="n">
        <v>1066.15949999995</v>
      </c>
      <c r="D65" s="0" t="n">
        <v>12450.5895</v>
      </c>
      <c r="E65" s="0" t="n">
        <v>12027.113</v>
      </c>
      <c r="F65" s="0" t="n">
        <v>13316.8885</v>
      </c>
      <c r="G65" s="0" t="n">
        <v>9565.03049999988</v>
      </c>
      <c r="H65" s="0" t="n">
        <v>8562.14899999998</v>
      </c>
      <c r="I65" s="0" t="n">
        <v>6434.72900000005</v>
      </c>
      <c r="J65" s="0" t="n">
        <v>6747.55399999989</v>
      </c>
    </row>
    <row r="66" customFormat="false" ht="12.8" hidden="false" customHeight="false" outlineLevel="0" collapsed="false">
      <c r="B66" s="0" t="n">
        <v>2</v>
      </c>
      <c r="C66" s="0" t="n">
        <v>1688.65449999995</v>
      </c>
      <c r="D66" s="0" t="n">
        <v>12239.679</v>
      </c>
      <c r="E66" s="0" t="n">
        <v>12522.595</v>
      </c>
      <c r="F66" s="0" t="n">
        <v>12488.7205000003</v>
      </c>
      <c r="G66" s="0" t="n">
        <v>8931.66849999991</v>
      </c>
      <c r="H66" s="0" t="n">
        <v>9064.11100000003</v>
      </c>
      <c r="I66" s="0" t="n">
        <v>3875.05500000017</v>
      </c>
      <c r="J66" s="0" t="n">
        <v>6308.7415</v>
      </c>
    </row>
    <row r="67" customFormat="false" ht="12.8" hidden="false" customHeight="false" outlineLevel="0" collapsed="false">
      <c r="B67" s="0" t="n">
        <v>3</v>
      </c>
      <c r="C67" s="0" t="n">
        <v>1318.24100000015</v>
      </c>
      <c r="D67" s="0" t="n">
        <v>12076.8400000001</v>
      </c>
      <c r="E67" s="0" t="n">
        <v>11820.5150000001</v>
      </c>
      <c r="F67" s="0" t="n">
        <v>14066.5919999999</v>
      </c>
      <c r="G67" s="0" t="n">
        <v>12127.9405000003</v>
      </c>
      <c r="H67" s="0" t="n">
        <v>8829.29949999996</v>
      </c>
      <c r="I67" s="0" t="n">
        <v>4862.83799999999</v>
      </c>
      <c r="J67" s="0" t="n">
        <v>5221.85149999964</v>
      </c>
    </row>
    <row r="68" customFormat="false" ht="12.8" hidden="false" customHeight="false" outlineLevel="0" collapsed="false">
      <c r="B68" s="0" t="n">
        <v>4</v>
      </c>
      <c r="C68" s="0" t="n">
        <v>1391.80099999974</v>
      </c>
      <c r="D68" s="0" t="n">
        <v>11089.6469999999</v>
      </c>
      <c r="E68" s="0" t="n">
        <v>12199.3214999998</v>
      </c>
      <c r="F68" s="0" t="n">
        <v>12291.2319999998</v>
      </c>
      <c r="G68" s="0" t="n">
        <v>10865.9085000001</v>
      </c>
      <c r="H68" s="0" t="n">
        <v>12055.0839999998</v>
      </c>
      <c r="I68" s="0" t="n">
        <v>3862.00999999978</v>
      </c>
      <c r="J68" s="0" t="n">
        <v>6880.57049999991</v>
      </c>
    </row>
    <row r="69" customFormat="false" ht="12.8" hidden="false" customHeight="false" outlineLevel="0" collapsed="false">
      <c r="B69" s="0" t="n">
        <v>5</v>
      </c>
      <c r="C69" s="0" t="n">
        <v>1733.04500000039</v>
      </c>
      <c r="D69" s="0" t="n">
        <v>10932.4809999997</v>
      </c>
      <c r="E69" s="0" t="n">
        <v>9536.81300000008</v>
      </c>
      <c r="F69" s="0" t="n">
        <v>13331.7249999996</v>
      </c>
      <c r="G69" s="0" t="n">
        <v>9917.27549999952</v>
      </c>
      <c r="H69" s="0" t="n">
        <v>12837.1910000001</v>
      </c>
      <c r="I69" s="0" t="n">
        <v>6072.41500000004</v>
      </c>
      <c r="J69" s="0" t="n">
        <v>7106.31149999984</v>
      </c>
    </row>
    <row r="70" customFormat="false" ht="12.8" hidden="false" customHeight="false" outlineLevel="0" collapsed="false">
      <c r="B70" s="0" t="n">
        <v>6</v>
      </c>
      <c r="C70" s="0" t="n">
        <v>1668.18099999987</v>
      </c>
      <c r="D70" s="0" t="n">
        <v>10723.8219999997</v>
      </c>
      <c r="E70" s="0" t="n">
        <v>11572.8575000004</v>
      </c>
      <c r="F70" s="0" t="n">
        <v>13172.1229999997</v>
      </c>
      <c r="G70" s="0" t="n">
        <v>10196.9454999999</v>
      </c>
      <c r="H70" s="0" t="n">
        <v>8464.91599999927</v>
      </c>
      <c r="I70" s="0" t="n">
        <v>5446.44400000013</v>
      </c>
      <c r="J70" s="0" t="n">
        <v>5728.88049999997</v>
      </c>
    </row>
    <row r="71" customFormat="false" ht="12.8" hidden="false" customHeight="false" outlineLevel="0" collapsed="false">
      <c r="B71" s="0" t="n">
        <v>7</v>
      </c>
      <c r="C71" s="0" t="n">
        <v>1425.39950000029</v>
      </c>
      <c r="D71" s="0" t="n">
        <v>10972.8824999998</v>
      </c>
      <c r="E71" s="0" t="n">
        <v>11153.7054999997</v>
      </c>
      <c r="F71" s="0" t="n">
        <v>10517.0109999999</v>
      </c>
      <c r="G71" s="0" t="n">
        <v>10330.8599999999</v>
      </c>
      <c r="H71" s="0" t="n">
        <v>8183.7035000003</v>
      </c>
      <c r="I71" s="0" t="n">
        <v>5346.07800000068</v>
      </c>
      <c r="J71" s="0" t="n">
        <v>6774.57150000008</v>
      </c>
    </row>
    <row r="72" customFormat="false" ht="12.8" hidden="false" customHeight="false" outlineLevel="0" collapsed="false">
      <c r="B72" s="0" t="n">
        <v>8</v>
      </c>
      <c r="C72" s="0" t="n">
        <v>1147.94799999986</v>
      </c>
      <c r="D72" s="0" t="n">
        <v>11982.6069999998</v>
      </c>
      <c r="E72" s="0" t="n">
        <v>11033.5819999999</v>
      </c>
      <c r="F72" s="0" t="n">
        <v>12307.5225</v>
      </c>
      <c r="G72" s="0" t="n">
        <v>11867.3049999997</v>
      </c>
      <c r="H72" s="0" t="n">
        <v>7924.34299999941</v>
      </c>
      <c r="I72" s="0" t="n">
        <v>5249.19000000041</v>
      </c>
      <c r="J72" s="0" t="n">
        <v>6010.61349999998</v>
      </c>
    </row>
    <row r="73" customFormat="false" ht="12.8" hidden="false" customHeight="false" outlineLevel="0" collapsed="false">
      <c r="B73" s="0" t="n">
        <v>9</v>
      </c>
      <c r="C73" s="0" t="n">
        <v>1381.51649999991</v>
      </c>
      <c r="D73" s="0" t="n">
        <v>11376.8029999994</v>
      </c>
      <c r="E73" s="0" t="n">
        <v>11926.9220000003</v>
      </c>
      <c r="F73" s="0" t="n">
        <v>12014.2534999996</v>
      </c>
      <c r="G73" s="0" t="n">
        <v>10357.4275000002</v>
      </c>
      <c r="H73" s="0" t="n">
        <v>7328.55299999937</v>
      </c>
      <c r="I73" s="0" t="n">
        <v>5925.70500000007</v>
      </c>
      <c r="J73" s="0" t="n">
        <v>6657.14600000065</v>
      </c>
    </row>
    <row r="74" customFormat="false" ht="12.8" hidden="false" customHeight="false" outlineLevel="0" collapsed="false">
      <c r="B74" s="0" t="n">
        <v>10</v>
      </c>
      <c r="C74" s="0" t="n">
        <v>2422.20050000027</v>
      </c>
      <c r="D74" s="0" t="n">
        <v>12967.7649999987</v>
      </c>
      <c r="E74" s="0" t="n">
        <v>14592.0040000007</v>
      </c>
      <c r="F74" s="0" t="n">
        <v>19386.311999999</v>
      </c>
      <c r="G74" s="0" t="n">
        <v>14436.2175000003</v>
      </c>
      <c r="H74" s="0" t="n">
        <v>17258.5010000011</v>
      </c>
      <c r="I74" s="0" t="n">
        <v>5302.68300000019</v>
      </c>
      <c r="J74" s="0" t="n">
        <v>16742.4574999996</v>
      </c>
    </row>
    <row r="75" customFormat="false" ht="12.8" hidden="false" customHeight="false" outlineLevel="0" collapsed="false">
      <c r="A75" s="0" t="s">
        <v>29</v>
      </c>
      <c r="B75" s="0" t="n">
        <v>1</v>
      </c>
      <c r="C75" s="0" t="n">
        <v>1138.64950000006</v>
      </c>
      <c r="D75" s="0" t="n">
        <v>12450.6745</v>
      </c>
      <c r="E75" s="0" t="n">
        <v>12027.1884999999</v>
      </c>
      <c r="F75" s="0" t="n">
        <v>13316.972</v>
      </c>
      <c r="G75" s="0" t="n">
        <v>9565.10749999993</v>
      </c>
      <c r="H75" s="0" t="n">
        <v>9455.527</v>
      </c>
      <c r="I75" s="0" t="n">
        <v>6434.9160000002</v>
      </c>
      <c r="J75" s="0" t="n">
        <v>6747.64150000003</v>
      </c>
    </row>
    <row r="76" customFormat="false" ht="12.8" hidden="false" customHeight="false" outlineLevel="0" collapsed="false">
      <c r="B76" s="0" t="n">
        <v>2</v>
      </c>
      <c r="C76" s="0" t="n">
        <v>1755.80450000009</v>
      </c>
      <c r="D76" s="0" t="n">
        <v>12239.7420000001</v>
      </c>
      <c r="E76" s="0" t="n">
        <v>12522.6704999998</v>
      </c>
      <c r="F76" s="0" t="n">
        <v>12488.7995000002</v>
      </c>
      <c r="G76" s="0" t="n">
        <v>8931.73849999998</v>
      </c>
      <c r="H76" s="0" t="n">
        <v>10103.6869999999</v>
      </c>
      <c r="I76" s="0" t="n">
        <v>3875.15100000007</v>
      </c>
      <c r="J76" s="0" t="n">
        <v>6308.84299999988</v>
      </c>
    </row>
    <row r="77" customFormat="false" ht="12.8" hidden="false" customHeight="false" outlineLevel="0" collapsed="false">
      <c r="B77" s="0" t="n">
        <v>3</v>
      </c>
      <c r="C77" s="0" t="n">
        <v>1318.31049999991</v>
      </c>
      <c r="D77" s="0" t="n">
        <v>12076.9549999998</v>
      </c>
      <c r="E77" s="0" t="n">
        <v>11820.5965000002</v>
      </c>
      <c r="F77" s="0" t="n">
        <v>14066.6624999999</v>
      </c>
      <c r="G77" s="0" t="n">
        <v>12128.01</v>
      </c>
      <c r="H77" s="0" t="n">
        <v>9776.46849999996</v>
      </c>
      <c r="I77" s="0" t="n">
        <v>4862.93999999994</v>
      </c>
      <c r="J77" s="0" t="n">
        <v>5221.92699999991</v>
      </c>
    </row>
    <row r="78" customFormat="false" ht="12.8" hidden="false" customHeight="false" outlineLevel="0" collapsed="false">
      <c r="B78" s="0" t="n">
        <v>4</v>
      </c>
      <c r="C78" s="0" t="n">
        <v>1440.61449999968</v>
      </c>
      <c r="D78" s="0" t="n">
        <v>11089.7229999993</v>
      </c>
      <c r="E78" s="0" t="n">
        <v>12199.406</v>
      </c>
      <c r="F78" s="0" t="n">
        <v>12291.3069999998</v>
      </c>
      <c r="G78" s="0" t="n">
        <v>10865.9764999996</v>
      </c>
      <c r="H78" s="0" t="n">
        <v>12055.1809999999</v>
      </c>
      <c r="I78" s="0" t="n">
        <v>3862.13400000054</v>
      </c>
      <c r="J78" s="0" t="n">
        <v>6880.65700000012</v>
      </c>
    </row>
    <row r="79" customFormat="false" ht="12.8" hidden="false" customHeight="false" outlineLevel="0" collapsed="false">
      <c r="B79" s="0" t="n">
        <v>5</v>
      </c>
      <c r="C79" s="0" t="n">
        <v>1733.12199999997</v>
      </c>
      <c r="D79" s="0" t="n">
        <v>10932.5419999999</v>
      </c>
      <c r="E79" s="0" t="n">
        <v>9536.89100000029</v>
      </c>
      <c r="F79" s="0" t="n">
        <v>13331.7914999998</v>
      </c>
      <c r="G79" s="0" t="n">
        <v>9917.3459999999</v>
      </c>
      <c r="H79" s="0" t="n">
        <v>13762.8460000004</v>
      </c>
      <c r="I79" s="0" t="n">
        <v>6072.51499999966</v>
      </c>
      <c r="J79" s="0" t="n">
        <v>7106.40699999966</v>
      </c>
    </row>
    <row r="80" customFormat="false" ht="12.8" hidden="false" customHeight="false" outlineLevel="0" collapsed="false">
      <c r="B80" s="0" t="n">
        <v>6</v>
      </c>
      <c r="C80" s="0" t="n">
        <v>1668.25549999997</v>
      </c>
      <c r="D80" s="0" t="n">
        <v>10723.8939999999</v>
      </c>
      <c r="E80" s="0" t="n">
        <v>11572.9360000002</v>
      </c>
      <c r="F80" s="0" t="n">
        <v>13174.9674999998</v>
      </c>
      <c r="G80" s="0" t="n">
        <v>10197.0079999999</v>
      </c>
      <c r="H80" s="0" t="n">
        <v>8465.00499999989</v>
      </c>
      <c r="I80" s="0" t="n">
        <v>5446.54900000058</v>
      </c>
      <c r="J80" s="0" t="n">
        <v>5728.96149999974</v>
      </c>
    </row>
    <row r="81" customFormat="false" ht="12.8" hidden="false" customHeight="false" outlineLevel="0" collapsed="false">
      <c r="B81" s="0" t="n">
        <v>7</v>
      </c>
      <c r="C81" s="0" t="n">
        <v>1425.46900000004</v>
      </c>
      <c r="D81" s="0" t="n">
        <v>10972.9545</v>
      </c>
      <c r="E81" s="0" t="n">
        <v>11153.7774999999</v>
      </c>
      <c r="F81" s="0" t="n">
        <v>10517.0825</v>
      </c>
      <c r="G81" s="0" t="n">
        <v>10330.9329999997</v>
      </c>
      <c r="H81" s="0" t="n">
        <v>9593.08349999972</v>
      </c>
      <c r="I81" s="0" t="n">
        <v>5346.19600000046</v>
      </c>
      <c r="J81" s="0" t="n">
        <v>6774.65599999996</v>
      </c>
    </row>
    <row r="82" customFormat="false" ht="12.8" hidden="false" customHeight="false" outlineLevel="0" collapsed="false">
      <c r="B82" s="0" t="n">
        <v>8</v>
      </c>
      <c r="C82" s="0" t="n">
        <v>1148.01599999983</v>
      </c>
      <c r="D82" s="0" t="n">
        <v>11982.6775000002</v>
      </c>
      <c r="E82" s="0" t="n">
        <v>11033.6610000003</v>
      </c>
      <c r="F82" s="0" t="n">
        <v>12307.5945000001</v>
      </c>
      <c r="G82" s="0" t="n">
        <v>11867.3844999997</v>
      </c>
      <c r="H82" s="0" t="n">
        <v>9236.9879999999</v>
      </c>
      <c r="I82" s="0" t="n">
        <v>5249.31799999997</v>
      </c>
      <c r="J82" s="0" t="n">
        <v>6010.71150000021</v>
      </c>
    </row>
    <row r="83" customFormat="false" ht="12.8" hidden="false" customHeight="false" outlineLevel="0" collapsed="false">
      <c r="B83" s="0" t="n">
        <v>9</v>
      </c>
      <c r="C83" s="0" t="n">
        <v>1381.58300000057</v>
      </c>
      <c r="D83" s="0" t="n">
        <v>11376.8669999987</v>
      </c>
      <c r="E83" s="0" t="n">
        <v>11926.9954999993</v>
      </c>
      <c r="F83" s="0" t="n">
        <v>12014.328999999</v>
      </c>
      <c r="G83" s="0" t="n">
        <v>10357.4965000004</v>
      </c>
      <c r="H83" s="0" t="n">
        <v>8336.32799999975</v>
      </c>
      <c r="I83" s="0" t="n">
        <v>5925.84899999946</v>
      </c>
      <c r="J83" s="0" t="n">
        <v>6657.22550000064</v>
      </c>
    </row>
    <row r="84" customFormat="false" ht="12.8" hidden="false" customHeight="false" outlineLevel="0" collapsed="false">
      <c r="B84" s="0" t="n">
        <v>10</v>
      </c>
      <c r="C84" s="0" t="n">
        <v>2422.26750000007</v>
      </c>
      <c r="D84" s="0" t="n">
        <v>12967.8329999987</v>
      </c>
      <c r="E84" s="0" t="n">
        <v>14592.0825000005</v>
      </c>
      <c r="F84" s="0" t="n">
        <v>19386.3670000006</v>
      </c>
      <c r="G84" s="0" t="n">
        <v>14436.2855000002</v>
      </c>
      <c r="H84" s="0" t="n">
        <v>17258.5895000007</v>
      </c>
      <c r="I84" s="0" t="n">
        <v>5302.97800000012</v>
      </c>
      <c r="J84" s="0" t="n">
        <v>16742.5429999996</v>
      </c>
    </row>
    <row r="85" customFormat="false" ht="12.8" hidden="false" customHeight="false" outlineLevel="0" collapsed="false">
      <c r="A85" s="0" t="s">
        <v>30</v>
      </c>
      <c r="B85" s="0" t="n">
        <v>1</v>
      </c>
      <c r="C85" s="0" t="n">
        <v>2308.66249999998</v>
      </c>
      <c r="D85" s="0" t="n">
        <v>36395.6214999999</v>
      </c>
      <c r="E85" s="0" t="n">
        <v>12027.3115</v>
      </c>
      <c r="F85" s="0" t="n">
        <v>13317.105</v>
      </c>
      <c r="G85" s="0" t="n">
        <v>10166.6604999999</v>
      </c>
      <c r="H85" s="0" t="n">
        <v>9455.45500000008</v>
      </c>
      <c r="I85" s="0" t="n">
        <v>6467.84750000003</v>
      </c>
      <c r="J85" s="0" t="n">
        <v>6747.71699999995</v>
      </c>
    </row>
    <row r="86" customFormat="false" ht="12.8" hidden="false" customHeight="false" outlineLevel="0" collapsed="false">
      <c r="B86" s="0" t="n">
        <v>2</v>
      </c>
      <c r="C86" s="0" t="n">
        <v>2319.87000000034</v>
      </c>
      <c r="D86" s="0" t="n">
        <v>23823.4235000003</v>
      </c>
      <c r="E86" s="0" t="n">
        <v>12522.7784999998</v>
      </c>
      <c r="F86" s="0" t="n">
        <v>12488.9070000004</v>
      </c>
      <c r="G86" s="0" t="n">
        <v>9524.69350000005</v>
      </c>
      <c r="H86" s="0" t="n">
        <v>10103.7154999999</v>
      </c>
      <c r="I86" s="0" t="n">
        <v>4762.74700000021</v>
      </c>
      <c r="J86" s="0" t="n">
        <v>6308.92099999986</v>
      </c>
    </row>
    <row r="87" customFormat="false" ht="12.8" hidden="false" customHeight="false" outlineLevel="0" collapsed="false">
      <c r="B87" s="0" t="n">
        <v>3</v>
      </c>
      <c r="C87" s="0" t="n">
        <v>1857.50350000011</v>
      </c>
      <c r="D87" s="0" t="n">
        <v>37903.2634999999</v>
      </c>
      <c r="E87" s="0" t="n">
        <v>11820.7005000003</v>
      </c>
      <c r="F87" s="0" t="n">
        <v>14066.7759999998</v>
      </c>
      <c r="G87" s="0" t="n">
        <v>12780.5534999999</v>
      </c>
      <c r="H87" s="0" t="n">
        <v>9776.62599999993</v>
      </c>
      <c r="I87" s="0" t="n">
        <v>4862.89999999991</v>
      </c>
      <c r="J87" s="0" t="n">
        <v>3481.35633333338</v>
      </c>
    </row>
    <row r="88" customFormat="false" ht="12.8" hidden="false" customHeight="false" outlineLevel="0" collapsed="false">
      <c r="B88" s="0" t="n">
        <v>4</v>
      </c>
      <c r="C88" s="0" t="n">
        <v>1873.84749999992</v>
      </c>
      <c r="D88" s="0" t="n">
        <v>17827.4065</v>
      </c>
      <c r="E88" s="0" t="n">
        <v>12199.5149999999</v>
      </c>
      <c r="F88" s="0" t="n">
        <v>12291.4264999998</v>
      </c>
      <c r="G88" s="0" t="n">
        <v>12000.125</v>
      </c>
      <c r="H88" s="0" t="n">
        <v>12055.3079999993</v>
      </c>
      <c r="I88" s="0" t="n">
        <v>4610.0365000004</v>
      </c>
      <c r="J88" s="0" t="n">
        <v>6880.72799999965</v>
      </c>
    </row>
    <row r="89" customFormat="false" ht="12.8" hidden="false" customHeight="false" outlineLevel="0" collapsed="false">
      <c r="B89" s="0" t="n">
        <v>5</v>
      </c>
      <c r="C89" s="0" t="n">
        <v>2332.67000000039</v>
      </c>
      <c r="D89" s="0" t="n">
        <v>35347.9274999998</v>
      </c>
      <c r="E89" s="0" t="n">
        <v>6359.51100000025</v>
      </c>
      <c r="F89" s="0" t="n">
        <v>13331.9229999995</v>
      </c>
      <c r="G89" s="0" t="n">
        <v>10006.5609999998</v>
      </c>
      <c r="H89" s="0" t="n">
        <v>13763.0035000001</v>
      </c>
      <c r="I89" s="0" t="n">
        <v>4787.67750000022</v>
      </c>
      <c r="J89" s="0" t="n">
        <v>7106.48699999973</v>
      </c>
    </row>
    <row r="90" customFormat="false" ht="12.8" hidden="false" customHeight="false" outlineLevel="0" collapsed="false">
      <c r="B90" s="0" t="n">
        <v>6</v>
      </c>
      <c r="C90" s="0" t="n">
        <v>2125.179</v>
      </c>
      <c r="D90" s="0" t="n">
        <v>35929.1464999998</v>
      </c>
      <c r="E90" s="0" t="n">
        <v>11573.0474999999</v>
      </c>
      <c r="F90" s="0" t="n">
        <v>13175.1329999999</v>
      </c>
      <c r="G90" s="0" t="n">
        <v>10808.3685000003</v>
      </c>
      <c r="H90" s="0" t="n">
        <v>4235.5839999998</v>
      </c>
      <c r="I90" s="0" t="n">
        <v>4862.20850000018</v>
      </c>
      <c r="J90" s="0" t="n">
        <v>5729.03249999974</v>
      </c>
    </row>
    <row r="91" customFormat="false" ht="12.8" hidden="false" customHeight="false" outlineLevel="0" collapsed="false">
      <c r="B91" s="0" t="n">
        <v>7</v>
      </c>
      <c r="C91" s="0" t="n">
        <v>2305.21700000018</v>
      </c>
      <c r="D91" s="0" t="n">
        <v>35872.3709999998</v>
      </c>
      <c r="E91" s="0" t="n">
        <v>11153.8850000002</v>
      </c>
      <c r="F91" s="0" t="n">
        <v>10517.1814999999</v>
      </c>
      <c r="G91" s="0" t="n">
        <v>10955.1004999997</v>
      </c>
      <c r="H91" s="0" t="n">
        <v>9593.2379999999</v>
      </c>
      <c r="I91" s="0" t="n">
        <v>5271.90950000007</v>
      </c>
      <c r="J91" s="0" t="n">
        <v>6774.73200000031</v>
      </c>
    </row>
    <row r="92" customFormat="false" ht="12.8" hidden="false" customHeight="false" outlineLevel="0" collapsed="false">
      <c r="B92" s="0" t="n">
        <v>8</v>
      </c>
      <c r="C92" s="0" t="n">
        <v>2146.02850000001</v>
      </c>
      <c r="D92" s="0" t="n">
        <v>38262.3115000003</v>
      </c>
      <c r="E92" s="0" t="n">
        <v>11033.7860000003</v>
      </c>
      <c r="F92" s="0" t="n">
        <v>12307.6964999996</v>
      </c>
      <c r="G92" s="0" t="n">
        <v>13103.5075000003</v>
      </c>
      <c r="H92" s="0" t="n">
        <v>4623.55899999989</v>
      </c>
      <c r="I92" s="0" t="n">
        <v>4645.33650000021</v>
      </c>
      <c r="J92" s="0" t="n">
        <v>6010.79400000023</v>
      </c>
    </row>
    <row r="93" customFormat="false" ht="12.8" hidden="false" customHeight="false" outlineLevel="0" collapsed="false">
      <c r="B93" s="0" t="n">
        <v>9</v>
      </c>
      <c r="C93" s="0" t="n">
        <v>2227.66550000105</v>
      </c>
      <c r="D93" s="0" t="n">
        <v>35063.5089999996</v>
      </c>
      <c r="E93" s="0" t="n">
        <v>11927.1009999998</v>
      </c>
      <c r="F93" s="0" t="n">
        <v>12014.4399999995</v>
      </c>
      <c r="G93" s="0" t="n">
        <v>10904.3600000003</v>
      </c>
      <c r="H93" s="0" t="n">
        <v>4175.14199999999</v>
      </c>
      <c r="I93" s="0" t="n">
        <v>5532.65150000062</v>
      </c>
      <c r="J93" s="0" t="n">
        <v>6657.3004999999</v>
      </c>
    </row>
    <row r="94" customFormat="false" ht="12.8" hidden="false" customHeight="false" outlineLevel="0" collapsed="false">
      <c r="B94" s="0" t="n">
        <v>10</v>
      </c>
      <c r="C94" s="0" t="n">
        <v>2968.92100000009</v>
      </c>
      <c r="D94" s="0" t="n">
        <v>12967.8709999993</v>
      </c>
      <c r="E94" s="0" t="n">
        <v>14592.1955000004</v>
      </c>
      <c r="F94" s="0" t="n">
        <v>19386.4729999993</v>
      </c>
      <c r="G94" s="0" t="n">
        <v>15137.7034999998</v>
      </c>
      <c r="H94" s="0" t="n">
        <v>17258.7105</v>
      </c>
      <c r="I94" s="0" t="n">
        <v>7845.09900000039</v>
      </c>
      <c r="J94" s="0" t="n">
        <v>16742.6269999994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41" activeCellId="0" sqref="K41"/>
    </sheetView>
  </sheetViews>
  <sheetFormatPr defaultRowHeight="13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0</v>
      </c>
      <c r="B1" s="0" t="s">
        <v>0</v>
      </c>
      <c r="C1" s="0" t="s">
        <v>31</v>
      </c>
      <c r="D1" s="0" t="s">
        <v>32</v>
      </c>
      <c r="E1" s="0" t="s">
        <v>33</v>
      </c>
      <c r="F1" s="0" t="s">
        <v>34</v>
      </c>
      <c r="G1" s="0" t="s">
        <v>35</v>
      </c>
      <c r="H1" s="0" t="s">
        <v>36</v>
      </c>
      <c r="L1" s="0" t="str">
        <f aca="false">C1</f>
        <v>Total</v>
      </c>
      <c r="M1" s="0" t="str">
        <f aca="false">D1</f>
        <v>ai</v>
      </c>
      <c r="N1" s="0" t="str">
        <f aca="false">E1</f>
        <v>audio</v>
      </c>
      <c r="O1" s="0" t="str">
        <f aca="false">F1</f>
        <v>imaging</v>
      </c>
      <c r="P1" s="0" t="str">
        <f aca="false">G1</f>
        <v>json</v>
      </c>
      <c r="Q1" s="0" t="str">
        <f aca="false">H1</f>
        <v>stanford</v>
      </c>
    </row>
    <row r="2" customFormat="false" ht="12.8" hidden="false" customHeight="false" outlineLevel="0" collapsed="false">
      <c r="A2" s="0" t="s">
        <v>12</v>
      </c>
      <c r="B2" s="0" t="n">
        <v>1</v>
      </c>
      <c r="C2" s="0" t="n">
        <v>4860.6</v>
      </c>
      <c r="D2" s="0" t="n">
        <v>362.5</v>
      </c>
      <c r="E2" s="0" t="n">
        <v>596.2</v>
      </c>
      <c r="F2" s="0" t="n">
        <v>644.7</v>
      </c>
      <c r="G2" s="0" t="n">
        <v>1143.9</v>
      </c>
      <c r="H2" s="0" t="n">
        <v>2113.3</v>
      </c>
      <c r="K2" s="0" t="str">
        <f aca="false">A2</f>
        <v>Baseline</v>
      </c>
      <c r="L2" s="0" t="n">
        <f aca="false">AVERAGE(C2:C11)</f>
        <v>4847.7</v>
      </c>
      <c r="M2" s="0" t="n">
        <f aca="false">AVERAGE(D2:D11)</f>
        <v>354.8</v>
      </c>
      <c r="N2" s="0" t="n">
        <f aca="false">AVERAGE(E2:E11)</f>
        <v>615.52</v>
      </c>
      <c r="O2" s="0" t="n">
        <f aca="false">AVERAGE(F2:F11)</f>
        <v>645.86</v>
      </c>
      <c r="P2" s="0" t="n">
        <f aca="false">AVERAGE(G2:G11)</f>
        <v>1151.98</v>
      </c>
      <c r="Q2" s="0" t="n">
        <f aca="false">AVERAGE(H2:H11)</f>
        <v>2079.54</v>
      </c>
    </row>
    <row r="3" customFormat="false" ht="12.8" hidden="false" customHeight="false" outlineLevel="0" collapsed="false">
      <c r="B3" s="0" t="n">
        <v>2</v>
      </c>
      <c r="C3" s="0" t="n">
        <v>4890</v>
      </c>
      <c r="D3" s="0" t="n">
        <v>356.5</v>
      </c>
      <c r="E3" s="0" t="n">
        <v>614.9</v>
      </c>
      <c r="F3" s="0" t="n">
        <v>641.7</v>
      </c>
      <c r="G3" s="0" t="n">
        <v>1135.7</v>
      </c>
      <c r="H3" s="0" t="n">
        <v>2141.2</v>
      </c>
      <c r="K3" s="0" t="str">
        <f aca="false">A12</f>
        <v>TIM</v>
      </c>
      <c r="L3" s="0" t="n">
        <f aca="false">AVERAGE(C12:C21)</f>
        <v>5080.87</v>
      </c>
      <c r="M3" s="0" t="n">
        <f aca="false">AVERAGE(D12:D21)</f>
        <v>357.74</v>
      </c>
      <c r="N3" s="0" t="n">
        <f aca="false">AVERAGE(E12:E21)</f>
        <v>779.67</v>
      </c>
      <c r="O3" s="0" t="n">
        <f aca="false">AVERAGE(F12:F21)</f>
        <v>660.96</v>
      </c>
      <c r="P3" s="0" t="n">
        <f aca="false">AVERAGE(G12:G21)</f>
        <v>1148.31</v>
      </c>
      <c r="Q3" s="0" t="n">
        <f aca="false">AVERAGE(H12:H21)</f>
        <v>2134.19</v>
      </c>
    </row>
    <row r="4" customFormat="false" ht="12.8" hidden="false" customHeight="false" outlineLevel="0" collapsed="false">
      <c r="B4" s="0" t="n">
        <v>3</v>
      </c>
      <c r="C4" s="0" t="n">
        <v>4789.4</v>
      </c>
      <c r="D4" s="0" t="n">
        <v>357.4</v>
      </c>
      <c r="E4" s="0" t="n">
        <v>589.5</v>
      </c>
      <c r="F4" s="0" t="n">
        <v>644.7</v>
      </c>
      <c r="G4" s="0" t="n">
        <v>1136.1</v>
      </c>
      <c r="H4" s="0" t="n">
        <v>2061.7</v>
      </c>
      <c r="K4" s="0" t="str">
        <f aca="false">A22</f>
        <v>TIM fallback</v>
      </c>
      <c r="L4" s="0" t="n">
        <f aca="false">AVERAGE(C22:C31)</f>
        <v>5059.23</v>
      </c>
      <c r="M4" s="0" t="n">
        <f aca="false">AVERAGE(D22:D31)</f>
        <v>357.04</v>
      </c>
      <c r="N4" s="0" t="n">
        <f aca="false">AVERAGE(E22:E31)</f>
        <v>777.02</v>
      </c>
      <c r="O4" s="0" t="n">
        <f aca="false">AVERAGE(F22:F31)</f>
        <v>658.94</v>
      </c>
      <c r="P4" s="0" t="n">
        <f aca="false">AVERAGE(G22:G31)</f>
        <v>1148.58</v>
      </c>
      <c r="Q4" s="0" t="n">
        <f aca="false">AVERAGE(H22:H31)</f>
        <v>2117.65</v>
      </c>
    </row>
    <row r="5" customFormat="false" ht="12.8" hidden="false" customHeight="false" outlineLevel="0" collapsed="false">
      <c r="B5" s="0" t="n">
        <v>4</v>
      </c>
      <c r="C5" s="0" t="n">
        <v>4803.7</v>
      </c>
      <c r="D5" s="0" t="n">
        <v>351.6</v>
      </c>
      <c r="E5" s="0" t="n">
        <v>601.9</v>
      </c>
      <c r="F5" s="0" t="n">
        <v>648.6</v>
      </c>
      <c r="G5" s="0" t="n">
        <v>1137.4</v>
      </c>
      <c r="H5" s="0" t="n">
        <v>2064.2</v>
      </c>
      <c r="K5" s="0" t="s">
        <v>18</v>
      </c>
      <c r="L5" s="0" t="n">
        <f aca="false">L3/L2</f>
        <v>1.04809909854158</v>
      </c>
      <c r="M5" s="0" t="n">
        <f aca="false">M3/M2</f>
        <v>1.00828635851184</v>
      </c>
      <c r="N5" s="0" t="n">
        <f aca="false">N3/N2</f>
        <v>1.26668507928256</v>
      </c>
      <c r="O5" s="0" t="n">
        <f aca="false">O3/O2</f>
        <v>1.02337967980677</v>
      </c>
      <c r="P5" s="0" t="n">
        <f aca="false">P3/P2</f>
        <v>0.99681418080175</v>
      </c>
      <c r="Q5" s="0" t="n">
        <f aca="false">Q3/Q2</f>
        <v>1.02627985035152</v>
      </c>
    </row>
    <row r="6" customFormat="false" ht="12.8" hidden="false" customHeight="false" outlineLevel="0" collapsed="false">
      <c r="B6" s="0" t="n">
        <v>5</v>
      </c>
      <c r="C6" s="0" t="n">
        <v>4796.5</v>
      </c>
      <c r="D6" s="0" t="n">
        <v>351.8</v>
      </c>
      <c r="E6" s="0" t="n">
        <v>604.7</v>
      </c>
      <c r="F6" s="0" t="n">
        <v>644.2</v>
      </c>
      <c r="G6" s="0" t="n">
        <v>1140.7</v>
      </c>
      <c r="H6" s="0" t="n">
        <v>2055.1</v>
      </c>
      <c r="L6" s="0" t="n">
        <f aca="false">L4/L2</f>
        <v>1.04363512593601</v>
      </c>
      <c r="M6" s="0" t="n">
        <f aca="false">M4/M2</f>
        <v>1.00631341600902</v>
      </c>
      <c r="N6" s="0" t="n">
        <f aca="false">N4/N2</f>
        <v>1.26237977644918</v>
      </c>
      <c r="O6" s="0" t="n">
        <f aca="false">O4/O2</f>
        <v>1.02025206701143</v>
      </c>
      <c r="P6" s="0" t="n">
        <f aca="false">P4/P2</f>
        <v>0.997048559870831</v>
      </c>
      <c r="Q6" s="0" t="n">
        <f aca="false">Q4/Q2</f>
        <v>1.01832616828722</v>
      </c>
    </row>
    <row r="7" customFormat="false" ht="12.8" hidden="false" customHeight="false" outlineLevel="0" collapsed="false">
      <c r="B7" s="0" t="n">
        <v>6</v>
      </c>
      <c r="C7" s="0" t="n">
        <v>4833</v>
      </c>
      <c r="D7" s="0" t="n">
        <v>351.5</v>
      </c>
      <c r="E7" s="0" t="n">
        <v>631.8</v>
      </c>
      <c r="F7" s="0" t="n">
        <v>648.5</v>
      </c>
      <c r="G7" s="0" t="n">
        <v>1143.9</v>
      </c>
      <c r="H7" s="0" t="n">
        <v>2057.3</v>
      </c>
    </row>
    <row r="8" customFormat="false" ht="12.8" hidden="false" customHeight="false" outlineLevel="0" collapsed="false">
      <c r="B8" s="0" t="n">
        <v>7</v>
      </c>
      <c r="C8" s="0" t="n">
        <v>4826.1</v>
      </c>
      <c r="D8" s="0" t="n">
        <v>353.5</v>
      </c>
      <c r="E8" s="0" t="n">
        <v>622.7</v>
      </c>
      <c r="F8" s="0" t="n">
        <v>646.8</v>
      </c>
      <c r="G8" s="0" t="n">
        <v>1134.9</v>
      </c>
      <c r="H8" s="0" t="n">
        <v>2068.2</v>
      </c>
    </row>
    <row r="9" customFormat="false" ht="12.8" hidden="false" customHeight="false" outlineLevel="0" collapsed="false">
      <c r="B9" s="0" t="n">
        <v>8</v>
      </c>
      <c r="C9" s="0" t="n">
        <v>4868.2</v>
      </c>
      <c r="D9" s="0" t="n">
        <v>354.3</v>
      </c>
      <c r="E9" s="0" t="n">
        <v>638.1</v>
      </c>
      <c r="F9" s="0" t="n">
        <v>646.5</v>
      </c>
      <c r="G9" s="0" t="n">
        <v>1140.8</v>
      </c>
      <c r="H9" s="0" t="n">
        <v>2088.5</v>
      </c>
    </row>
    <row r="10" customFormat="false" ht="12.8" hidden="false" customHeight="false" outlineLevel="0" collapsed="false">
      <c r="B10" s="0" t="n">
        <v>9</v>
      </c>
      <c r="C10" s="0" t="n">
        <v>4910.2</v>
      </c>
      <c r="D10" s="0" t="n">
        <v>355.3</v>
      </c>
      <c r="E10" s="0" t="n">
        <v>629.8</v>
      </c>
      <c r="F10" s="0" t="n">
        <v>646.1</v>
      </c>
      <c r="G10" s="0" t="n">
        <v>1200.4</v>
      </c>
      <c r="H10" s="0" t="n">
        <v>2078.6</v>
      </c>
    </row>
    <row r="11" customFormat="false" ht="12.8" hidden="false" customHeight="false" outlineLevel="0" collapsed="false">
      <c r="B11" s="0" t="n">
        <v>10</v>
      </c>
      <c r="C11" s="0" t="n">
        <v>4899.3</v>
      </c>
      <c r="D11" s="0" t="n">
        <v>353.6</v>
      </c>
      <c r="E11" s="0" t="n">
        <v>625.6</v>
      </c>
      <c r="F11" s="0" t="n">
        <v>646.8</v>
      </c>
      <c r="G11" s="0" t="n">
        <v>1206</v>
      </c>
      <c r="H11" s="0" t="n">
        <v>2067.3</v>
      </c>
    </row>
    <row r="12" customFormat="false" ht="12.8" hidden="false" customHeight="false" outlineLevel="0" collapsed="false">
      <c r="A12" s="0" t="s">
        <v>14</v>
      </c>
      <c r="B12" s="0" t="n">
        <v>1</v>
      </c>
      <c r="C12" s="0" t="n">
        <v>5040.9</v>
      </c>
      <c r="D12" s="0" t="n">
        <v>355</v>
      </c>
      <c r="E12" s="0" t="n">
        <v>801.2</v>
      </c>
      <c r="F12" s="0" t="n">
        <v>665.4</v>
      </c>
      <c r="G12" s="0" t="n">
        <v>1140.7</v>
      </c>
      <c r="H12" s="0" t="n">
        <v>2078.6</v>
      </c>
    </row>
    <row r="13" customFormat="false" ht="12.8" hidden="false" customHeight="false" outlineLevel="0" collapsed="false">
      <c r="B13" s="0" t="n">
        <v>2</v>
      </c>
      <c r="C13" s="0" t="n">
        <v>5079.5</v>
      </c>
      <c r="D13" s="0" t="n">
        <v>356.6</v>
      </c>
      <c r="E13" s="0" t="n">
        <v>773.9</v>
      </c>
      <c r="F13" s="0" t="n">
        <v>661</v>
      </c>
      <c r="G13" s="0" t="n">
        <v>1191.2</v>
      </c>
      <c r="H13" s="0" t="n">
        <v>2096.8</v>
      </c>
    </row>
    <row r="14" customFormat="false" ht="12.8" hidden="false" customHeight="false" outlineLevel="0" collapsed="false">
      <c r="B14" s="0" t="n">
        <v>3</v>
      </c>
      <c r="C14" s="0" t="n">
        <v>5056.6</v>
      </c>
      <c r="D14" s="0" t="n">
        <v>356.2</v>
      </c>
      <c r="E14" s="0" t="n">
        <v>767</v>
      </c>
      <c r="F14" s="0" t="n">
        <v>657.6</v>
      </c>
      <c r="G14" s="0" t="n">
        <v>1139.1</v>
      </c>
      <c r="H14" s="0" t="n">
        <v>2136.7</v>
      </c>
    </row>
    <row r="15" customFormat="false" ht="12.8" hidden="false" customHeight="false" outlineLevel="0" collapsed="false">
      <c r="B15" s="0" t="n">
        <v>4</v>
      </c>
      <c r="C15" s="0" t="n">
        <v>5166.7</v>
      </c>
      <c r="D15" s="0" t="n">
        <v>359.8</v>
      </c>
      <c r="E15" s="0" t="n">
        <v>778.2</v>
      </c>
      <c r="F15" s="0" t="n">
        <v>657.6</v>
      </c>
      <c r="G15" s="0" t="n">
        <v>1149.2</v>
      </c>
      <c r="H15" s="0" t="n">
        <v>2221.9</v>
      </c>
    </row>
    <row r="16" customFormat="false" ht="12.8" hidden="false" customHeight="false" outlineLevel="0" collapsed="false">
      <c r="B16" s="0" t="n">
        <v>5</v>
      </c>
      <c r="C16" s="0" t="n">
        <v>5121.4</v>
      </c>
      <c r="D16" s="0" t="n">
        <v>365.7</v>
      </c>
      <c r="E16" s="0" t="n">
        <v>770</v>
      </c>
      <c r="F16" s="0" t="n">
        <v>659.4</v>
      </c>
      <c r="G16" s="0" t="n">
        <v>1149</v>
      </c>
      <c r="H16" s="0" t="n">
        <v>2177.3</v>
      </c>
    </row>
    <row r="17" customFormat="false" ht="12.8" hidden="false" customHeight="false" outlineLevel="0" collapsed="false">
      <c r="B17" s="0" t="n">
        <v>6</v>
      </c>
      <c r="C17" s="0" t="n">
        <v>5081.6</v>
      </c>
      <c r="D17" s="0" t="n">
        <v>359.3</v>
      </c>
      <c r="E17" s="0" t="n">
        <v>783.6</v>
      </c>
      <c r="F17" s="0" t="n">
        <v>662.2</v>
      </c>
      <c r="G17" s="0" t="n">
        <v>1137.6</v>
      </c>
      <c r="H17" s="0" t="n">
        <v>2138.9</v>
      </c>
    </row>
    <row r="18" customFormat="false" ht="12.8" hidden="false" customHeight="false" outlineLevel="0" collapsed="false">
      <c r="B18" s="0" t="n">
        <v>7</v>
      </c>
      <c r="C18" s="0" t="n">
        <v>5137.1</v>
      </c>
      <c r="D18" s="0" t="n">
        <v>363.7</v>
      </c>
      <c r="E18" s="0" t="n">
        <v>774.4</v>
      </c>
      <c r="F18" s="0" t="n">
        <v>661</v>
      </c>
      <c r="G18" s="0" t="n">
        <v>1152.1</v>
      </c>
      <c r="H18" s="0" t="n">
        <v>2185.9</v>
      </c>
    </row>
    <row r="19" customFormat="false" ht="12.8" hidden="false" customHeight="false" outlineLevel="0" collapsed="false">
      <c r="B19" s="0" t="n">
        <v>8</v>
      </c>
      <c r="C19" s="0" t="n">
        <v>5011.6</v>
      </c>
      <c r="D19" s="0" t="n">
        <v>353.8</v>
      </c>
      <c r="E19" s="0" t="n">
        <v>766.3</v>
      </c>
      <c r="F19" s="0" t="n">
        <v>661.6</v>
      </c>
      <c r="G19" s="0" t="n">
        <v>1134.5</v>
      </c>
      <c r="H19" s="0" t="n">
        <v>2095.4</v>
      </c>
    </row>
    <row r="20" customFormat="false" ht="12.8" hidden="false" customHeight="false" outlineLevel="0" collapsed="false">
      <c r="B20" s="0" t="n">
        <v>9</v>
      </c>
      <c r="C20" s="0" t="n">
        <v>5071.9</v>
      </c>
      <c r="D20" s="0" t="n">
        <v>353.7</v>
      </c>
      <c r="E20" s="0" t="n">
        <v>790.3</v>
      </c>
      <c r="F20" s="0" t="n">
        <v>660.4</v>
      </c>
      <c r="G20" s="0" t="n">
        <v>1150.7</v>
      </c>
      <c r="H20" s="0" t="n">
        <v>2116.8</v>
      </c>
    </row>
    <row r="21" customFormat="false" ht="12.8" hidden="false" customHeight="false" outlineLevel="0" collapsed="false">
      <c r="B21" s="0" t="n">
        <v>10</v>
      </c>
      <c r="C21" s="0" t="n">
        <v>5041.4</v>
      </c>
      <c r="D21" s="0" t="n">
        <v>353.6</v>
      </c>
      <c r="E21" s="0" t="n">
        <v>791.8</v>
      </c>
      <c r="F21" s="0" t="n">
        <v>663.4</v>
      </c>
      <c r="G21" s="0" t="n">
        <v>1139</v>
      </c>
      <c r="H21" s="0" t="n">
        <v>2093.6</v>
      </c>
    </row>
    <row r="22" customFormat="false" ht="13" hidden="false" customHeight="false" outlineLevel="0" collapsed="false">
      <c r="A22" s="0" t="s">
        <v>37</v>
      </c>
      <c r="B22" s="0" t="n">
        <v>1</v>
      </c>
      <c r="C22" s="0" t="n">
        <v>5061.1</v>
      </c>
      <c r="D22" s="0" t="n">
        <v>358.1</v>
      </c>
      <c r="E22" s="0" t="n">
        <v>764.3</v>
      </c>
      <c r="F22" s="0" t="n">
        <v>659.3</v>
      </c>
      <c r="G22" s="0" t="n">
        <v>1144.4</v>
      </c>
      <c r="H22" s="0" t="n">
        <v>2135</v>
      </c>
    </row>
    <row r="23" customFormat="false" ht="13" hidden="false" customHeight="false" outlineLevel="0" collapsed="false">
      <c r="B23" s="0" t="n">
        <v>2</v>
      </c>
      <c r="C23" s="0" t="n">
        <v>5014.4</v>
      </c>
      <c r="D23" s="0" t="n">
        <v>354.7</v>
      </c>
      <c r="E23" s="0" t="n">
        <v>769.4</v>
      </c>
      <c r="F23" s="0" t="n">
        <v>657.2</v>
      </c>
      <c r="G23" s="0" t="n">
        <v>1140.2</v>
      </c>
      <c r="H23" s="0" t="n">
        <v>2092.9</v>
      </c>
    </row>
    <row r="24" customFormat="false" ht="13" hidden="false" customHeight="false" outlineLevel="0" collapsed="false">
      <c r="B24" s="0" t="n">
        <v>3</v>
      </c>
      <c r="C24" s="0" t="n">
        <v>5098.2</v>
      </c>
      <c r="D24" s="0" t="n">
        <v>360</v>
      </c>
      <c r="E24" s="0" t="n">
        <v>779.7</v>
      </c>
      <c r="F24" s="0" t="n">
        <v>658.4</v>
      </c>
      <c r="G24" s="0" t="n">
        <v>1148.2</v>
      </c>
      <c r="H24" s="0" t="n">
        <v>2151.9</v>
      </c>
    </row>
    <row r="25" customFormat="false" ht="13" hidden="false" customHeight="false" outlineLevel="0" collapsed="false">
      <c r="B25" s="0" t="n">
        <v>4</v>
      </c>
      <c r="C25" s="0" t="n">
        <v>5027.5</v>
      </c>
      <c r="D25" s="0" t="n">
        <v>354.1</v>
      </c>
      <c r="E25" s="0" t="n">
        <v>763.5</v>
      </c>
      <c r="F25" s="0" t="n">
        <v>653.6</v>
      </c>
      <c r="G25" s="0" t="n">
        <v>1150.6</v>
      </c>
      <c r="H25" s="0" t="n">
        <v>2105.7</v>
      </c>
    </row>
    <row r="26" customFormat="false" ht="13" hidden="false" customHeight="false" outlineLevel="0" collapsed="false">
      <c r="B26" s="0" t="n">
        <v>5</v>
      </c>
      <c r="C26" s="0" t="n">
        <v>5065.2</v>
      </c>
      <c r="D26" s="0" t="n">
        <v>357.9</v>
      </c>
      <c r="E26" s="0" t="n">
        <v>775.6</v>
      </c>
      <c r="F26" s="0" t="n">
        <v>658.9</v>
      </c>
      <c r="G26" s="0" t="n">
        <v>1149.4</v>
      </c>
      <c r="H26" s="0" t="n">
        <v>2123.4</v>
      </c>
    </row>
    <row r="27" customFormat="false" ht="13" hidden="false" customHeight="false" outlineLevel="0" collapsed="false">
      <c r="B27" s="0" t="n">
        <v>6</v>
      </c>
      <c r="C27" s="0" t="n">
        <v>5074.8</v>
      </c>
      <c r="D27" s="0" t="n">
        <v>355.8</v>
      </c>
      <c r="E27" s="0" t="n">
        <v>786.3</v>
      </c>
      <c r="F27" s="0" t="n">
        <v>658.4</v>
      </c>
      <c r="G27" s="0" t="n">
        <v>1159</v>
      </c>
      <c r="H27" s="0" t="n">
        <v>2115.3</v>
      </c>
    </row>
    <row r="28" customFormat="false" ht="13" hidden="false" customHeight="false" outlineLevel="0" collapsed="false">
      <c r="B28" s="0" t="n">
        <v>7</v>
      </c>
      <c r="C28" s="0" t="n">
        <v>5043.6</v>
      </c>
      <c r="D28" s="0" t="n">
        <v>356.2</v>
      </c>
      <c r="E28" s="0" t="n">
        <v>771.8</v>
      </c>
      <c r="F28" s="0" t="n">
        <v>660.3</v>
      </c>
      <c r="G28" s="0" t="n">
        <v>1149.2</v>
      </c>
      <c r="H28" s="0" t="n">
        <v>2106.1</v>
      </c>
    </row>
    <row r="29" customFormat="false" ht="13" hidden="false" customHeight="false" outlineLevel="0" collapsed="false">
      <c r="B29" s="0" t="n">
        <v>8</v>
      </c>
      <c r="C29" s="0" t="n">
        <v>5052.2</v>
      </c>
      <c r="D29" s="0" t="n">
        <v>357.7</v>
      </c>
      <c r="E29" s="0" t="n">
        <v>776</v>
      </c>
      <c r="F29" s="0" t="n">
        <v>665.2</v>
      </c>
      <c r="G29" s="0" t="n">
        <v>1146.5</v>
      </c>
      <c r="H29" s="0" t="n">
        <v>2106.8</v>
      </c>
    </row>
    <row r="30" customFormat="false" ht="12.8" hidden="false" customHeight="false" outlineLevel="0" collapsed="false">
      <c r="B30" s="0" t="n">
        <v>9</v>
      </c>
      <c r="C30" s="0" t="n">
        <v>5079.8</v>
      </c>
      <c r="D30" s="0" t="n">
        <v>358.7</v>
      </c>
      <c r="E30" s="0" t="n">
        <v>796.5</v>
      </c>
      <c r="F30" s="0" t="n">
        <v>659.3</v>
      </c>
      <c r="G30" s="0" t="n">
        <v>1145.8</v>
      </c>
      <c r="H30" s="0" t="n">
        <v>2119.5</v>
      </c>
    </row>
    <row r="31" customFormat="false" ht="13" hidden="false" customHeight="false" outlineLevel="0" collapsed="false">
      <c r="B31" s="0" t="n">
        <v>10</v>
      </c>
      <c r="C31" s="0" t="n">
        <v>5075.5</v>
      </c>
      <c r="D31" s="0" t="n">
        <v>357.2</v>
      </c>
      <c r="E31" s="0" t="n">
        <v>787.1</v>
      </c>
      <c r="F31" s="0" t="n">
        <v>658.8</v>
      </c>
      <c r="G31" s="0" t="n">
        <v>1152.5</v>
      </c>
      <c r="H31" s="0" t="n">
        <v>2119.9</v>
      </c>
    </row>
    <row r="36" customFormat="false" ht="12.8" hidden="false" customHeight="false" outlineLevel="0" collapsed="false">
      <c r="A36" s="1" t="s">
        <v>38</v>
      </c>
    </row>
  </sheetData>
  <hyperlinks>
    <hyperlink ref="A36" r:id="rId1" display="https://krakenbenchmark.mozilla.org/kraken-1.1/drive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8" activeCellId="0" sqref="P18"/>
    </sheetView>
  </sheetViews>
  <sheetFormatPr defaultRowHeight="12.8"/>
  <cols>
    <col collapsed="false" hidden="false" max="12" min="1" style="0" width="8.36734693877551"/>
    <col collapsed="false" hidden="false" max="14" min="14" style="0" width="12.9591836734694"/>
    <col collapsed="false" hidden="false" max="1025" min="15" style="0" width="8.36734693877551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39</v>
      </c>
      <c r="F1" s="0" t="s">
        <v>3</v>
      </c>
      <c r="G1" s="0" t="s">
        <v>40</v>
      </c>
      <c r="H1" s="0" t="s">
        <v>41</v>
      </c>
      <c r="I1" s="0" t="s">
        <v>42</v>
      </c>
      <c r="J1" s="0" t="s">
        <v>43</v>
      </c>
      <c r="K1" s="0" t="s">
        <v>4</v>
      </c>
      <c r="L1" s="0" t="s">
        <v>5</v>
      </c>
      <c r="O1" s="0" t="str">
        <f aca="false">C1</f>
        <v>google.com</v>
      </c>
      <c r="P1" s="0" t="str">
        <f aca="false">D1</f>
        <v>youtube.com</v>
      </c>
      <c r="Q1" s="0" t="str">
        <f aca="false">E1</f>
        <v>tmall.com</v>
      </c>
      <c r="R1" s="0" t="str">
        <f aca="false">F1</f>
        <v>facebook.com</v>
      </c>
      <c r="S1" s="0" t="str">
        <f aca="false">G1</f>
        <v>baidu.com</v>
      </c>
      <c r="T1" s="0" t="str">
        <f aca="false">H1</f>
        <v>qq.com</v>
      </c>
      <c r="U1" s="0" t="str">
        <f aca="false">I1</f>
        <v>sohu.com</v>
      </c>
      <c r="V1" s="0" t="str">
        <f aca="false">J1</f>
        <v>taobao.com</v>
      </c>
      <c r="W1" s="0" t="str">
        <f aca="false">K1</f>
        <v>en.wikipedia.org</v>
      </c>
      <c r="X1" s="0" t="str">
        <f aca="false">L1</f>
        <v>amazon.com</v>
      </c>
    </row>
    <row r="2" customFormat="false" ht="12.8" hidden="false" customHeight="false" outlineLevel="0" collapsed="false">
      <c r="A2" s="0" t="s">
        <v>26</v>
      </c>
      <c r="N2" s="0" t="str">
        <f aca="false">A3</f>
        <v>Baseline-FCP</v>
      </c>
      <c r="O2" s="0" t="n">
        <f aca="false">AVERAGE(C3:C12)</f>
        <v>710.808850000263</v>
      </c>
      <c r="P2" s="0" t="n">
        <f aca="false">AVERAGE(D3:D12)</f>
        <v>6363.56399999992</v>
      </c>
      <c r="Q2" s="0" t="n">
        <f aca="false">AVERAGE(E3:E12)</f>
        <v>1709.64040000141</v>
      </c>
      <c r="R2" s="0" t="n">
        <f aca="false">AVERAGE(F3:F12)</f>
        <v>6584.39774999989</v>
      </c>
      <c r="S2" s="0" t="n">
        <f aca="false">AVERAGE(G3:G12)</f>
        <v>843.911599996686</v>
      </c>
      <c r="T2" s="0" t="n">
        <f aca="false">AVERAGE(H3:H12)</f>
        <v>5220.68040000796</v>
      </c>
      <c r="U2" s="0" t="n">
        <f aca="false">AVERAGE(I3:I12)</f>
        <v>2402.80060000122</v>
      </c>
      <c r="V2" s="0" t="n">
        <f aca="false">AVERAGE(J3:J12)</f>
        <v>1917.80399999917</v>
      </c>
      <c r="W2" s="0" t="n">
        <f aca="false">AVERAGE(K3:K12)</f>
        <v>6304.38434999993</v>
      </c>
      <c r="X2" s="0" t="n">
        <f aca="false">AVERAGE(L3:L12)</f>
        <v>4621.24899999991</v>
      </c>
    </row>
    <row r="3" customFormat="false" ht="12.8" hidden="false" customHeight="false" outlineLevel="0" collapsed="false">
      <c r="A3" s="0" t="s">
        <v>16</v>
      </c>
      <c r="B3" s="0" t="n">
        <v>1</v>
      </c>
      <c r="C3" s="0" t="n">
        <v>756.594999999972</v>
      </c>
      <c r="D3" s="0" t="n">
        <v>6195.6884999997</v>
      </c>
      <c r="E3" s="0" t="n">
        <v>1825.80099999905</v>
      </c>
      <c r="F3" s="0" t="n">
        <v>7103.89150000014</v>
      </c>
      <c r="G3" s="0" t="n">
        <v>861.143999993801</v>
      </c>
      <c r="H3" s="0" t="n">
        <v>5538.84800001979</v>
      </c>
      <c r="I3" s="0" t="n">
        <v>2497.48900002241</v>
      </c>
      <c r="J3" s="0" t="n">
        <v>1965.10699999332</v>
      </c>
      <c r="K3" s="0" t="n">
        <v>7095.11699999985</v>
      </c>
      <c r="L3" s="0" t="n">
        <v>5423.10349999997</v>
      </c>
      <c r="N3" s="0" t="str">
        <f aca="false">A13</f>
        <v>Baseline-FMP</v>
      </c>
      <c r="O3" s="0" t="n">
        <f aca="false">AVERAGE(C13:C22)</f>
        <v>1483.73885000015</v>
      </c>
      <c r="P3" s="0" t="n">
        <f aca="false">AVERAGE(D13:D22)</f>
        <v>13631.7151999999</v>
      </c>
      <c r="Q3" s="0" t="n">
        <f aca="false">AVERAGE(E13:E22)</f>
        <v>1709.71580000222</v>
      </c>
      <c r="R3" s="0" t="n">
        <f aca="false">AVERAGE(F13:F22)</f>
        <v>6584.40939999993</v>
      </c>
      <c r="S3" s="0" t="n">
        <f aca="false">AVERAGE(G13:G22)</f>
        <v>843.924299994111</v>
      </c>
      <c r="T3" s="0" t="n">
        <f aca="false">AVERAGE(H13:H22)</f>
        <v>5220.69140000343</v>
      </c>
      <c r="U3" s="0" t="n">
        <f aca="false">AVERAGE(I13:I22)</f>
        <v>2629.28049999774</v>
      </c>
      <c r="V3" s="0" t="n">
        <f aca="false">AVERAGE(J13:J22)</f>
        <v>1917.82509999871</v>
      </c>
      <c r="W3" s="0" t="n">
        <f aca="false">AVERAGE(K13:K22)</f>
        <v>6023.05659999976</v>
      </c>
      <c r="X3" s="0" t="n">
        <f aca="false">AVERAGE(L13:L22)</f>
        <v>5595.48769999994</v>
      </c>
    </row>
    <row r="4" customFormat="false" ht="12.8" hidden="false" customHeight="false" outlineLevel="0" collapsed="false">
      <c r="B4" s="0" t="n">
        <v>2</v>
      </c>
      <c r="C4" s="0" t="n">
        <v>687.578000000212</v>
      </c>
      <c r="D4" s="0" t="n">
        <v>6797.78600000031</v>
      </c>
      <c r="E4" s="0" t="n">
        <v>1672.41699999571</v>
      </c>
      <c r="F4" s="0" t="n">
        <v>7593.70249999966</v>
      </c>
      <c r="G4" s="0" t="n">
        <v>852.672999978065</v>
      </c>
      <c r="H4" s="0" t="n">
        <v>5571.76000002027</v>
      </c>
      <c r="I4" s="0" t="n">
        <v>1984.54300001264</v>
      </c>
      <c r="J4" s="0" t="n">
        <v>1953.30200001597</v>
      </c>
      <c r="K4" s="0" t="n">
        <v>6400.02749999985</v>
      </c>
      <c r="L4" s="0" t="n">
        <v>4980.72799999965</v>
      </c>
      <c r="N4" s="0" t="str">
        <f aca="false">A24</f>
        <v>TIM (Fallback)-FCP</v>
      </c>
      <c r="O4" s="0" t="n">
        <f aca="false">AVERAGE(C24:C33)</f>
        <v>760.314099999983</v>
      </c>
      <c r="P4" s="0" t="n">
        <f aca="false">AVERAGE(D24:D33)</f>
        <v>6553.55875000002</v>
      </c>
      <c r="Q4" s="0" t="n">
        <f aca="false">AVERAGE(E24:E33)</f>
        <v>2114.16229999959</v>
      </c>
      <c r="R4" s="0" t="n">
        <f aca="false">AVERAGE(F24:F33)</f>
        <v>6172.98100000001</v>
      </c>
      <c r="S4" s="0" t="n">
        <f aca="false">AVERAGE(G24:G33)</f>
        <v>898.193899995088</v>
      </c>
      <c r="T4" s="0" t="n">
        <f aca="false">AVERAGE(H24:H33)</f>
        <v>5269.18600000441</v>
      </c>
      <c r="U4" s="0" t="n">
        <f aca="false">AVERAGE(I24:I33)</f>
        <v>2188.29169999659</v>
      </c>
      <c r="V4" s="0" t="n">
        <f aca="false">AVERAGE(J24:J33)</f>
        <v>1723.80710000098</v>
      </c>
      <c r="W4" s="0" t="n">
        <f aca="false">AVERAGE(K24:K33)</f>
        <v>6286.11094999984</v>
      </c>
      <c r="X4" s="0" t="n">
        <f aca="false">AVERAGE(L24:L33)</f>
        <v>4619.21859999995</v>
      </c>
    </row>
    <row r="5" customFormat="false" ht="12.8" hidden="false" customHeight="false" outlineLevel="0" collapsed="false">
      <c r="B5" s="0" t="n">
        <v>3</v>
      </c>
      <c r="C5" s="0" t="n">
        <v>685.095000000671</v>
      </c>
      <c r="D5" s="0" t="n">
        <v>5650.29850000003</v>
      </c>
      <c r="E5" s="0" t="n">
        <v>1602.97100001574</v>
      </c>
      <c r="F5" s="0" t="n">
        <v>5997.34700000007</v>
      </c>
      <c r="G5" s="0" t="n">
        <v>827.376000016928</v>
      </c>
      <c r="H5" s="0" t="n">
        <v>3278.10699999332</v>
      </c>
      <c r="I5" s="0" t="n">
        <v>1928.99300000072</v>
      </c>
      <c r="J5" s="0" t="n">
        <v>1972.7120000124</v>
      </c>
      <c r="K5" s="0" t="n">
        <v>5869.05849999981</v>
      </c>
      <c r="L5" s="0" t="n">
        <v>4032.56999999937</v>
      </c>
      <c r="N5" s="0" t="str">
        <f aca="false">A34</f>
        <v>TIM (Fallback)-FMP</v>
      </c>
      <c r="O5" s="0" t="n">
        <f aca="false">AVERAGE(C34:C43)</f>
        <v>1573.40766666667</v>
      </c>
      <c r="P5" s="0" t="n">
        <f aca="false">AVERAGE(D34:D43)</f>
        <v>26053.1922500001</v>
      </c>
      <c r="Q5" s="0" t="n">
        <f aca="false">AVERAGE(E34:E43)</f>
        <v>2114.27320000231</v>
      </c>
      <c r="R5" s="0" t="n">
        <f aca="false">AVERAGE(F34:F43)</f>
        <v>6230.38344999999</v>
      </c>
      <c r="S5" s="0" t="n">
        <f aca="false">AVERAGE(G34:G43)</f>
        <v>898.330499994756</v>
      </c>
      <c r="T5" s="0" t="n">
        <f aca="false">AVERAGE(H34:H43)</f>
        <v>5269.32540000379</v>
      </c>
      <c r="U5" s="0" t="n">
        <f aca="false">AVERAGE(I34:I43)</f>
        <v>2671.90019999743</v>
      </c>
      <c r="V5" s="0" t="n">
        <f aca="false">AVERAGE(J34:J43)</f>
        <v>1723.92829999626</v>
      </c>
      <c r="W5" s="0" t="n">
        <f aca="false">AVERAGE(K34:K43)</f>
        <v>6006.20249999974</v>
      </c>
      <c r="X5" s="0" t="n">
        <f aca="false">AVERAGE(L34:L43)</f>
        <v>6143.47059999996</v>
      </c>
    </row>
    <row r="6" customFormat="false" ht="12.8" hidden="false" customHeight="false" outlineLevel="0" collapsed="false">
      <c r="B6" s="0" t="n">
        <v>4</v>
      </c>
      <c r="C6" s="0" t="n">
        <v>702.520000000019</v>
      </c>
      <c r="D6" s="0" t="n">
        <v>6908.06300000008</v>
      </c>
      <c r="E6" s="0" t="n">
        <v>1743.31099998951</v>
      </c>
      <c r="F6" s="0" t="n">
        <v>6388.87599999923</v>
      </c>
      <c r="G6" s="0" t="n">
        <v>852.749000012875</v>
      </c>
      <c r="H6" s="0" t="n">
        <v>5518.93200001121</v>
      </c>
      <c r="I6" s="0" t="n">
        <v>2205.97400000691</v>
      </c>
      <c r="J6" s="0" t="n">
        <v>1446.39199998975</v>
      </c>
      <c r="K6" s="0" t="n">
        <v>6106.36800000025</v>
      </c>
      <c r="L6" s="0" t="n">
        <v>5130.29749999987</v>
      </c>
      <c r="N6" s="0" t="str">
        <f aca="false">A45</f>
        <v>TIM-FCP</v>
      </c>
      <c r="O6" s="0" t="n">
        <f aca="false">AVERAGE(C45:C54)</f>
        <v>738.417499999888</v>
      </c>
      <c r="P6" s="0" t="n">
        <f aca="false">AVERAGE(D45:D54)</f>
        <v>6339.98624999998</v>
      </c>
      <c r="Q6" s="0" t="n">
        <f aca="false">AVERAGE(E45:E54)</f>
        <v>2130.31769999862</v>
      </c>
      <c r="R6" s="0" t="n">
        <f aca="false">AVERAGE(F45:F54)</f>
        <v>6277.97114999984</v>
      </c>
      <c r="S6" s="0" t="n">
        <f aca="false">AVERAGE(G45:G54)</f>
        <v>1027.44069999755</v>
      </c>
      <c r="T6" s="0" t="n">
        <f aca="false">AVERAGE(H45:H54)</f>
        <v>5099.55890000463</v>
      </c>
      <c r="U6" s="0" t="n">
        <f aca="false">AVERAGE(I45:I54)</f>
        <v>2225.69119999111</v>
      </c>
      <c r="V6" s="0" t="n">
        <f aca="false">AVERAGE(J45:J54)</f>
        <v>1673.35539999604</v>
      </c>
      <c r="W6" s="0" t="n">
        <f aca="false">AVERAGE(K45:K54)</f>
        <v>6245.89189999988</v>
      </c>
      <c r="X6" s="0" t="n">
        <f aca="false">AVERAGE(L45:L54)</f>
        <v>4460.14830000019</v>
      </c>
    </row>
    <row r="7" customFormat="false" ht="12.8" hidden="false" customHeight="false" outlineLevel="0" collapsed="false">
      <c r="B7" s="0" t="n">
        <v>5</v>
      </c>
      <c r="C7" s="0" t="n">
        <v>708.933500000276</v>
      </c>
      <c r="D7" s="0" t="n">
        <v>6937.78199999966</v>
      </c>
      <c r="E7" s="0" t="n">
        <v>1570.39199998975</v>
      </c>
      <c r="F7" s="0" t="n">
        <v>6356.45999999996</v>
      </c>
      <c r="G7" s="0" t="n">
        <v>835.579999983311</v>
      </c>
      <c r="H7" s="0" t="n">
        <v>5543.92199999094</v>
      </c>
      <c r="I7" s="0" t="n">
        <v>3735.02599999309</v>
      </c>
      <c r="J7" s="0" t="n">
        <v>1990.06399998069</v>
      </c>
      <c r="K7" s="0" t="n">
        <v>6385.8945000004</v>
      </c>
      <c r="L7" s="0" t="n">
        <v>4964.12049999973</v>
      </c>
      <c r="N7" s="0" t="str">
        <f aca="false">A55</f>
        <v>TIM-FMP</v>
      </c>
      <c r="O7" s="0" t="n">
        <f aca="false">AVERAGE(C55:C64)</f>
        <v>1538.939625</v>
      </c>
      <c r="P7" s="0" t="n">
        <f aca="false">AVERAGE(D55:D64)</f>
        <v>29714.1339000002</v>
      </c>
      <c r="Q7" s="0" t="n">
        <f aca="false">AVERAGE(E55:E64)</f>
        <v>2130.42320000529</v>
      </c>
      <c r="R7" s="0" t="n">
        <f aca="false">AVERAGE(F55:F64)</f>
        <v>6278.08959999988</v>
      </c>
      <c r="S7" s="0" t="n">
        <f aca="false">AVERAGE(G55:G64)</f>
        <v>1027.55480000079</v>
      </c>
      <c r="T7" s="0" t="n">
        <f aca="false">AVERAGE(H55:H64)</f>
        <v>5099.66990000308</v>
      </c>
      <c r="U7" s="0" t="n">
        <f aca="false">AVERAGE(I55:I64)</f>
        <v>2909.81719999015</v>
      </c>
      <c r="V7" s="0" t="n">
        <f aca="false">AVERAGE(J55:J64)</f>
        <v>1673.47309999466</v>
      </c>
      <c r="W7" s="0" t="n">
        <f aca="false">AVERAGE(K55:K64)</f>
        <v>5972.56239999989</v>
      </c>
      <c r="X7" s="0" t="n">
        <f aca="false">AVERAGE(L55:L64)</f>
        <v>6511.3438500003</v>
      </c>
    </row>
    <row r="8" customFormat="false" ht="12.8" hidden="false" customHeight="false" outlineLevel="0" collapsed="false">
      <c r="B8" s="0" t="n">
        <v>6</v>
      </c>
      <c r="C8" s="0" t="n">
        <v>693.855500000063</v>
      </c>
      <c r="D8" s="0" t="n">
        <v>5160.97800000012</v>
      </c>
      <c r="E8" s="0" t="n">
        <v>1726.68500000238</v>
      </c>
      <c r="F8" s="0" t="n">
        <v>6204.18449999951</v>
      </c>
      <c r="G8" s="0" t="n">
        <v>830.033999979496</v>
      </c>
      <c r="H8" s="0" t="n">
        <v>4470.81900000572</v>
      </c>
      <c r="I8" s="0" t="n">
        <v>1991.52699998021</v>
      </c>
      <c r="J8" s="0" t="n">
        <v>2045.41899999976</v>
      </c>
      <c r="K8" s="0" t="n">
        <v>6651.64099999983</v>
      </c>
      <c r="L8" s="0" t="n">
        <v>4206.80050000036</v>
      </c>
    </row>
    <row r="9" customFormat="false" ht="12.8" hidden="false" customHeight="false" outlineLevel="0" collapsed="false">
      <c r="B9" s="0" t="n">
        <v>7</v>
      </c>
      <c r="C9" s="0" t="n">
        <v>703.250999999698</v>
      </c>
      <c r="D9" s="0" t="n">
        <v>6763.83099999977</v>
      </c>
      <c r="E9" s="0" t="n">
        <v>1794.56100001931</v>
      </c>
      <c r="F9" s="0" t="n">
        <v>6182.68500000006</v>
      </c>
      <c r="G9" s="0" t="n">
        <v>855.715000003576</v>
      </c>
      <c r="H9" s="0" t="n">
        <v>5542.77700001001</v>
      </c>
      <c r="I9" s="0" t="n">
        <v>1998.16999998689</v>
      </c>
      <c r="J9" s="0" t="n">
        <v>1936.77500000596</v>
      </c>
      <c r="K9" s="0" t="n">
        <v>6321.99049999984</v>
      </c>
      <c r="L9" s="0" t="n">
        <v>4665.54800000042</v>
      </c>
    </row>
    <row r="10" customFormat="false" ht="12.8" hidden="false" customHeight="false" outlineLevel="0" collapsed="false">
      <c r="B10" s="0" t="n">
        <v>8</v>
      </c>
      <c r="C10" s="0" t="n">
        <v>692.68450000044</v>
      </c>
      <c r="D10" s="0" t="n">
        <v>7535.0290000001</v>
      </c>
      <c r="E10" s="0" t="n">
        <v>1772.85800001025</v>
      </c>
      <c r="F10" s="0" t="n">
        <v>7259.01350000035</v>
      </c>
      <c r="G10" s="0" t="n">
        <v>848.988999992609</v>
      </c>
      <c r="H10" s="0" t="n">
        <v>5559.97900000215</v>
      </c>
      <c r="I10" s="0" t="n">
        <v>2209.34200000763</v>
      </c>
      <c r="J10" s="0" t="n">
        <v>1892.11700001359</v>
      </c>
      <c r="K10" s="0" t="n">
        <v>6468.81849999912</v>
      </c>
      <c r="L10" s="0" t="n">
        <v>4099.84100000002</v>
      </c>
      <c r="N10" s="0" t="str">
        <f aca="false">N4</f>
        <v>TIM (Fallback)-FCP</v>
      </c>
      <c r="O10" s="0" t="n">
        <f aca="false">O4/O2</f>
        <v>1.06964636132443</v>
      </c>
      <c r="P10" s="0" t="n">
        <f aca="false">P4/P2</f>
        <v>1.02985665737001</v>
      </c>
      <c r="Q10" s="0" t="n">
        <f aca="false">Q4/Q2</f>
        <v>1.2366122723807</v>
      </c>
      <c r="R10" s="0" t="n">
        <f aca="false">R4/R2</f>
        <v>0.937516419022547</v>
      </c>
      <c r="S10" s="0" t="n">
        <f aca="false">S4/S2</f>
        <v>1.06432225839604</v>
      </c>
      <c r="T10" s="0" t="n">
        <f aca="false">T4/T2</f>
        <v>1.00929104949546</v>
      </c>
      <c r="U10" s="0" t="n">
        <f aca="false">U4/U2</f>
        <v>0.910725467604546</v>
      </c>
      <c r="V10" s="0" t="n">
        <f aca="false">V4/V2</f>
        <v>0.898844251029681</v>
      </c>
      <c r="W10" s="0" t="n">
        <f aca="false">W4/W2</f>
        <v>0.997101477482082</v>
      </c>
      <c r="X10" s="0" t="n">
        <f aca="false">X4/X2</f>
        <v>0.999560638260359</v>
      </c>
    </row>
    <row r="11" customFormat="false" ht="12.8" hidden="false" customHeight="false" outlineLevel="0" collapsed="false">
      <c r="B11" s="0" t="n">
        <v>9</v>
      </c>
      <c r="C11" s="0" t="n">
        <v>743.315500000492</v>
      </c>
      <c r="D11" s="0" t="n">
        <v>5836.97200000007</v>
      </c>
      <c r="E11" s="0" t="n">
        <v>1780.52099999785</v>
      </c>
      <c r="F11" s="0" t="n">
        <v>6344.69699999969</v>
      </c>
      <c r="G11" s="0" t="n">
        <v>805.069000005722</v>
      </c>
      <c r="H11" s="0" t="n">
        <v>5527.70700001717</v>
      </c>
      <c r="I11" s="0" t="n">
        <v>1606.93299999833</v>
      </c>
      <c r="J11" s="0" t="n">
        <v>2011.86199998856</v>
      </c>
      <c r="K11" s="0" t="n">
        <v>5642.39100000076</v>
      </c>
      <c r="L11" s="0" t="n">
        <v>4339.80099999998</v>
      </c>
      <c r="N11" s="0" t="str">
        <f aca="false">N5</f>
        <v>TIM (Fallback)-FMP</v>
      </c>
      <c r="O11" s="0" t="n">
        <f aca="false">O5/O3</f>
        <v>1.06043436597114</v>
      </c>
      <c r="P11" s="0" t="n">
        <f aca="false">P5/P3</f>
        <v>1.9112189381715</v>
      </c>
      <c r="Q11" s="0" t="n">
        <f aca="false">Q5/Q3</f>
        <v>1.23662260125313</v>
      </c>
      <c r="R11" s="0" t="n">
        <f aca="false">R5/R3</f>
        <v>0.946232694765312</v>
      </c>
      <c r="S11" s="0" t="n">
        <f aca="false">S5/S3</f>
        <v>1.06446810454566</v>
      </c>
      <c r="T11" s="0" t="n">
        <f aca="false">T5/T3</f>
        <v>1.00931562436353</v>
      </c>
      <c r="U11" s="0" t="n">
        <f aca="false">U5/U3</f>
        <v>1.01620964366477</v>
      </c>
      <c r="V11" s="0" t="n">
        <f aca="false">V5/V3</f>
        <v>0.898897558488214</v>
      </c>
      <c r="W11" s="0" t="n">
        <f aca="false">W5/W3</f>
        <v>0.997201736407388</v>
      </c>
      <c r="X11" s="0" t="n">
        <f aca="false">X5/X3</f>
        <v>1.09793300054971</v>
      </c>
    </row>
    <row r="12" customFormat="false" ht="12.8" hidden="false" customHeight="false" outlineLevel="0" collapsed="false">
      <c r="B12" s="0" t="n">
        <v>10</v>
      </c>
      <c r="C12" s="0" t="n">
        <v>734.26050000079</v>
      </c>
      <c r="D12" s="0" t="n">
        <v>5849.21199999936</v>
      </c>
      <c r="E12" s="0" t="n">
        <v>1606.88699999452</v>
      </c>
      <c r="F12" s="0" t="n">
        <v>6413.12050000019</v>
      </c>
      <c r="G12" s="0" t="n">
        <v>869.787000000477</v>
      </c>
      <c r="H12" s="0" t="n">
        <v>5653.95300000906</v>
      </c>
      <c r="I12" s="0" t="n">
        <v>3870.00900000334</v>
      </c>
      <c r="J12" s="0" t="n">
        <v>1964.28999999166</v>
      </c>
      <c r="K12" s="0" t="n">
        <v>6102.53699999955</v>
      </c>
      <c r="L12" s="0" t="n">
        <v>4369.6799999997</v>
      </c>
      <c r="N12" s="0" t="str">
        <f aca="false">N6</f>
        <v>TIM-FCP</v>
      </c>
      <c r="O12" s="0" t="n">
        <f aca="false">O6/O2</f>
        <v>1.0388411736849</v>
      </c>
      <c r="P12" s="0" t="n">
        <f aca="false">P6/P2</f>
        <v>0.996294882867535</v>
      </c>
      <c r="Q12" s="0" t="n">
        <f aca="false">Q6/Q2</f>
        <v>1.24606186189614</v>
      </c>
      <c r="R12" s="0" t="n">
        <f aca="false">R6/R2</f>
        <v>0.953461711817143</v>
      </c>
      <c r="S12" s="0" t="n">
        <f aca="false">S6/S2</f>
        <v>1.21747431840205</v>
      </c>
      <c r="T12" s="0" t="n">
        <f aca="false">T6/T2</f>
        <v>0.976799671551786</v>
      </c>
      <c r="U12" s="0" t="n">
        <f aca="false">U6/U2</f>
        <v>0.926290429588698</v>
      </c>
      <c r="V12" s="0" t="n">
        <f aca="false">V6/V2</f>
        <v>0.872537235294519</v>
      </c>
      <c r="W12" s="0" t="n">
        <f aca="false">W6/W2</f>
        <v>0.990721940993327</v>
      </c>
      <c r="X12" s="0" t="n">
        <f aca="false">X6/X2</f>
        <v>0.965139143119161</v>
      </c>
    </row>
    <row r="13" customFormat="false" ht="12.8" hidden="false" customHeight="false" outlineLevel="0" collapsed="false">
      <c r="A13" s="0" t="s">
        <v>19</v>
      </c>
      <c r="B13" s="0" t="n">
        <v>1</v>
      </c>
      <c r="C13" s="0" t="n">
        <v>1529.64849999989</v>
      </c>
      <c r="D13" s="0" t="n">
        <v>13812.9189999998</v>
      </c>
      <c r="E13" s="0" t="n">
        <v>1825.81200000644</v>
      </c>
      <c r="F13" s="0" t="n">
        <v>7103.902</v>
      </c>
      <c r="G13" s="0" t="n">
        <v>861.160999983549</v>
      </c>
      <c r="H13" s="0" t="n">
        <v>5538.85800001025</v>
      </c>
      <c r="I13" s="0" t="n">
        <v>2497.5</v>
      </c>
      <c r="J13" s="0" t="n">
        <v>1965.125</v>
      </c>
      <c r="K13" s="0" t="n">
        <v>7095.13199999998</v>
      </c>
      <c r="L13" s="0" t="n">
        <v>5423.10999999987</v>
      </c>
      <c r="N13" s="0" t="str">
        <f aca="false">N7</f>
        <v>TIM-FMP</v>
      </c>
      <c r="O13" s="0" t="n">
        <f aca="false">O7/O3</f>
        <v>1.03720383475828</v>
      </c>
      <c r="P13" s="0" t="n">
        <f aca="false">P7/P3</f>
        <v>2.17977954087541</v>
      </c>
      <c r="Q13" s="0" t="n">
        <f aca="false">Q7/Q3</f>
        <v>1.24606861561584</v>
      </c>
      <c r="R13" s="0" t="n">
        <f aca="false">R7/R3</f>
        <v>0.953478014292359</v>
      </c>
      <c r="S13" s="0" t="n">
        <f aca="false">S7/S3</f>
        <v>1.2175911986513</v>
      </c>
      <c r="T13" s="0" t="n">
        <f aca="false">T7/T3</f>
        <v>0.976818874986505</v>
      </c>
      <c r="U13" s="0" t="n">
        <f aca="false">U7/U3</f>
        <v>1.10669713634306</v>
      </c>
      <c r="V13" s="0" t="n">
        <f aca="false">V7/V3</f>
        <v>0.872589007201847</v>
      </c>
      <c r="W13" s="0" t="n">
        <f aca="false">W7/W3</f>
        <v>0.991616515773757</v>
      </c>
      <c r="X13" s="0" t="n">
        <f aca="false">X7/X3</f>
        <v>1.16367762724246</v>
      </c>
    </row>
    <row r="14" customFormat="false" ht="12.8" hidden="false" customHeight="false" outlineLevel="0" collapsed="false">
      <c r="B14" s="0" t="n">
        <v>2</v>
      </c>
      <c r="C14" s="0" t="n">
        <v>1542.53099999996</v>
      </c>
      <c r="D14" s="0" t="n">
        <v>15360.7415</v>
      </c>
      <c r="E14" s="0" t="n">
        <v>1672.43200001121</v>
      </c>
      <c r="F14" s="0" t="n">
        <v>7593.71349999961</v>
      </c>
      <c r="G14" s="0" t="n">
        <v>852.683999985456</v>
      </c>
      <c r="H14" s="0" t="n">
        <v>5571.77200001478</v>
      </c>
      <c r="I14" s="0" t="n">
        <v>1984.55500000715</v>
      </c>
      <c r="J14" s="0" t="n">
        <v>1953.32000002265</v>
      </c>
      <c r="K14" s="0" t="n">
        <v>6400.03949999996</v>
      </c>
      <c r="L14" s="0" t="n">
        <v>5475.6259999997</v>
      </c>
    </row>
    <row r="15" customFormat="false" ht="12.8" hidden="false" customHeight="false" outlineLevel="0" collapsed="false">
      <c r="B15" s="0" t="n">
        <v>3</v>
      </c>
      <c r="C15" s="0" t="n">
        <v>1519.39650000026</v>
      </c>
      <c r="D15" s="0" t="n">
        <v>13160.4685</v>
      </c>
      <c r="E15" s="0" t="n">
        <v>1602.98300001025</v>
      </c>
      <c r="F15" s="0" t="n">
        <v>5997.35899999971</v>
      </c>
      <c r="G15" s="0" t="n">
        <v>827.386000007391</v>
      </c>
      <c r="H15" s="0" t="n">
        <v>3278.11800000071</v>
      </c>
      <c r="I15" s="0" t="n">
        <v>1929.00400000811</v>
      </c>
      <c r="J15" s="0" t="n">
        <v>1972.79399999976</v>
      </c>
      <c r="K15" s="0" t="n">
        <v>5869.06999999983</v>
      </c>
      <c r="L15" s="0" t="n">
        <v>4539.77499999991</v>
      </c>
    </row>
    <row r="16" customFormat="false" ht="12.8" hidden="false" customHeight="false" outlineLevel="0" collapsed="false">
      <c r="B16" s="0" t="n">
        <v>4</v>
      </c>
      <c r="C16" s="0" t="n">
        <v>1656.16149999993</v>
      </c>
      <c r="D16" s="0" t="n">
        <v>10570.6979999999</v>
      </c>
      <c r="E16" s="0" t="n">
        <v>1743.32299998403</v>
      </c>
      <c r="F16" s="0" t="n">
        <v>6388.8870000001</v>
      </c>
      <c r="G16" s="0" t="n">
        <v>852.761999994516</v>
      </c>
      <c r="H16" s="0" t="n">
        <v>5518.94299998879</v>
      </c>
      <c r="I16" s="0" t="n">
        <v>2205.98399999738</v>
      </c>
      <c r="J16" s="0" t="n">
        <v>1446.40299999714</v>
      </c>
      <c r="K16" s="0" t="n">
        <v>6106.37900000019</v>
      </c>
      <c r="L16" s="0" t="n">
        <v>7068.73199999984</v>
      </c>
      <c r="N16" s="0" t="str">
        <f aca="false">N10</f>
        <v>TIM (Fallback)-FCP</v>
      </c>
      <c r="O16" s="0" t="n">
        <f aca="false">AVERAGE(O10:X10)</f>
        <v>1.01534768523659</v>
      </c>
    </row>
    <row r="17" customFormat="false" ht="12.8" hidden="false" customHeight="false" outlineLevel="0" collapsed="false">
      <c r="B17" s="0" t="n">
        <v>5</v>
      </c>
      <c r="C17" s="0" t="n">
        <v>1525.89150000038</v>
      </c>
      <c r="D17" s="0" t="n">
        <v>15220.7735000001</v>
      </c>
      <c r="E17" s="0" t="n">
        <v>1570.40299999714</v>
      </c>
      <c r="F17" s="0" t="n">
        <v>6356.47200000007</v>
      </c>
      <c r="G17" s="0" t="n">
        <v>835.595999985933</v>
      </c>
      <c r="H17" s="0" t="n">
        <v>5543.93299999833</v>
      </c>
      <c r="I17" s="0" t="n">
        <v>3735.03700000048</v>
      </c>
      <c r="J17" s="0" t="n">
        <v>1990.07499998808</v>
      </c>
      <c r="K17" s="0" t="n">
        <v>6385.90550000034</v>
      </c>
      <c r="L17" s="0" t="n">
        <v>5474.29799999949</v>
      </c>
      <c r="N17" s="0" t="str">
        <f aca="false">N11</f>
        <v>TIM (Fallback)-FMP</v>
      </c>
      <c r="O17" s="0" t="n">
        <f aca="false">AVERAGE(O11:X11)</f>
        <v>1.12385342681804</v>
      </c>
    </row>
    <row r="18" customFormat="false" ht="12.8" hidden="false" customHeight="false" outlineLevel="0" collapsed="false">
      <c r="B18" s="0" t="n">
        <v>6</v>
      </c>
      <c r="C18" s="0" t="n">
        <v>1316.18249999965</v>
      </c>
      <c r="D18" s="0" t="n">
        <v>12543.2999999998</v>
      </c>
      <c r="E18" s="0" t="n">
        <v>1726.6969999969</v>
      </c>
      <c r="F18" s="0" t="n">
        <v>6204.19649999961</v>
      </c>
      <c r="G18" s="0" t="n">
        <v>830.049999982119</v>
      </c>
      <c r="H18" s="0" t="n">
        <v>4470.83100000024</v>
      </c>
      <c r="I18" s="0" t="n">
        <v>1991.53899997473</v>
      </c>
      <c r="J18" s="0" t="n">
        <v>2045.43000000715</v>
      </c>
      <c r="K18" s="0" t="n">
        <v>6651.65149999969</v>
      </c>
      <c r="L18" s="0" t="n">
        <v>4885.071</v>
      </c>
      <c r="N18" s="0" t="str">
        <f aca="false">N12</f>
        <v>TIM-FCP</v>
      </c>
      <c r="O18" s="0" t="n">
        <f aca="false">AVERAGE(O12:X12)</f>
        <v>1.01836223692153</v>
      </c>
    </row>
    <row r="19" customFormat="false" ht="12.8" hidden="false" customHeight="false" outlineLevel="0" collapsed="false">
      <c r="B19" s="0" t="n">
        <v>7</v>
      </c>
      <c r="C19" s="0" t="n">
        <v>1370.43699999992</v>
      </c>
      <c r="D19" s="0" t="n">
        <v>11467.2924999995</v>
      </c>
      <c r="E19" s="0" t="n">
        <v>1794.5720000267</v>
      </c>
      <c r="F19" s="0" t="n">
        <v>6182.69699999969</v>
      </c>
      <c r="G19" s="0" t="n">
        <v>855.726999998093</v>
      </c>
      <c r="H19" s="0" t="n">
        <v>5542.7879999876</v>
      </c>
      <c r="I19" s="0" t="n">
        <v>1998.18099999428</v>
      </c>
      <c r="J19" s="0" t="n">
        <v>1936.79199999571</v>
      </c>
      <c r="K19" s="0" t="n">
        <v>6322.00449999981</v>
      </c>
      <c r="L19" s="0" t="n">
        <v>4878.78000000026</v>
      </c>
      <c r="N19" s="0" t="str">
        <f aca="false">N13</f>
        <v>TIM-FMP</v>
      </c>
      <c r="O19" s="0" t="n">
        <f aca="false">AVERAGE(O13:X13)</f>
        <v>1.17455203657408</v>
      </c>
    </row>
    <row r="20" customFormat="false" ht="12.8" hidden="false" customHeight="false" outlineLevel="0" collapsed="false">
      <c r="B20" s="0" t="n">
        <v>8</v>
      </c>
      <c r="C20" s="0" t="n">
        <v>1396.98300000001</v>
      </c>
      <c r="D20" s="0" t="n">
        <v>16087.8445000006</v>
      </c>
      <c r="E20" s="0" t="n">
        <v>1772.86899998784</v>
      </c>
      <c r="F20" s="0" t="n">
        <v>7259.02600000054</v>
      </c>
      <c r="G20" s="0" t="n">
        <v>849.000999987126</v>
      </c>
      <c r="H20" s="0" t="n">
        <v>5559.98899999261</v>
      </c>
      <c r="I20" s="0" t="n">
        <v>2209.35199999809</v>
      </c>
      <c r="J20" s="0" t="n">
        <v>1892.13699999452</v>
      </c>
      <c r="K20" s="0" t="n">
        <v>6468.83049999923</v>
      </c>
      <c r="L20" s="0" t="n">
        <v>6627.89500000048</v>
      </c>
    </row>
    <row r="21" customFormat="false" ht="12.8" hidden="false" customHeight="false" outlineLevel="0" collapsed="false">
      <c r="B21" s="0" t="n">
        <v>9</v>
      </c>
      <c r="C21" s="0" t="n">
        <v>1494.54550000094</v>
      </c>
      <c r="D21" s="0" t="n">
        <v>13320.5190000003</v>
      </c>
      <c r="E21" s="0" t="n">
        <v>1780.5379999876</v>
      </c>
      <c r="F21" s="0" t="n">
        <v>6344.70849999972</v>
      </c>
      <c r="G21" s="0" t="n">
        <v>805.078999996185</v>
      </c>
      <c r="H21" s="0" t="n">
        <v>5527.71800002456</v>
      </c>
      <c r="I21" s="0" t="n">
        <v>3871.63199999928</v>
      </c>
      <c r="J21" s="0" t="n">
        <v>2011.87299999595</v>
      </c>
      <c r="K21" s="0" t="n">
        <v>2829.00549999904</v>
      </c>
      <c r="L21" s="0" t="n">
        <v>5536.7089999998</v>
      </c>
    </row>
    <row r="22" customFormat="false" ht="12.8" hidden="false" customHeight="false" outlineLevel="0" collapsed="false">
      <c r="B22" s="0" t="n">
        <v>10</v>
      </c>
      <c r="C22" s="0" t="n">
        <v>1485.61150000058</v>
      </c>
      <c r="D22" s="0" t="n">
        <v>14772.5954999989</v>
      </c>
      <c r="E22" s="0" t="n">
        <v>1607.52900001407</v>
      </c>
      <c r="F22" s="0" t="n">
        <v>6413.1325000003</v>
      </c>
      <c r="G22" s="0" t="n">
        <v>869.797000020743</v>
      </c>
      <c r="H22" s="0" t="n">
        <v>5653.96400001645</v>
      </c>
      <c r="I22" s="0" t="n">
        <v>3870.02099999785</v>
      </c>
      <c r="J22" s="0" t="n">
        <v>1964.30199998617</v>
      </c>
      <c r="K22" s="0" t="n">
        <v>6102.54799999949</v>
      </c>
      <c r="L22" s="0" t="n">
        <v>6044.88100000005</v>
      </c>
    </row>
    <row r="23" customFormat="false" ht="12.8" hidden="false" customHeight="false" outlineLevel="0" collapsed="false">
      <c r="A23" s="0" t="s">
        <v>26</v>
      </c>
    </row>
    <row r="24" customFormat="false" ht="12.8" hidden="false" customHeight="false" outlineLevel="0" collapsed="false">
      <c r="A24" s="0" t="s">
        <v>29</v>
      </c>
      <c r="B24" s="0" t="n">
        <v>1</v>
      </c>
      <c r="C24" s="0" t="n">
        <v>766.105500000063</v>
      </c>
      <c r="D24" s="0" t="n">
        <v>7488.89350000001</v>
      </c>
      <c r="E24" s="0" t="n">
        <v>2053.83599999547</v>
      </c>
      <c r="F24" s="0" t="n">
        <v>6562.13599999994</v>
      </c>
      <c r="G24" s="0" t="n">
        <v>1014.22200000286</v>
      </c>
      <c r="H24" s="0" t="n">
        <v>5242.7120000124</v>
      </c>
      <c r="I24" s="0" t="n">
        <v>2530.00499999523</v>
      </c>
      <c r="J24" s="0" t="n">
        <v>1969.68999999762</v>
      </c>
      <c r="K24" s="0" t="n">
        <v>6493.37000000011</v>
      </c>
      <c r="L24" s="0" t="n">
        <v>5048.42000000016</v>
      </c>
    </row>
    <row r="25" customFormat="false" ht="12.8" hidden="false" customHeight="false" outlineLevel="0" collapsed="false">
      <c r="B25" s="0" t="n">
        <v>2</v>
      </c>
      <c r="C25" s="0" t="n">
        <v>755.554500000086</v>
      </c>
      <c r="D25" s="0" t="n">
        <v>5486.62349999975</v>
      </c>
      <c r="E25" s="0" t="n">
        <v>2052.23600000143</v>
      </c>
      <c r="F25" s="0" t="n">
        <v>6159.92699999968</v>
      </c>
      <c r="G25" s="0" t="n">
        <v>847.689999997616</v>
      </c>
      <c r="H25" s="0" t="n">
        <v>5115.16499999166</v>
      </c>
      <c r="I25" s="0" t="n">
        <v>1928.79699999094</v>
      </c>
      <c r="J25" s="0" t="n">
        <v>1968.49100002646</v>
      </c>
      <c r="K25" s="0" t="n">
        <v>6045.75549999951</v>
      </c>
      <c r="L25" s="0" t="n">
        <v>4149.1584999999</v>
      </c>
    </row>
    <row r="26" customFormat="false" ht="12.8" hidden="false" customHeight="false" outlineLevel="0" collapsed="false">
      <c r="B26" s="0" t="n">
        <v>3</v>
      </c>
      <c r="C26" s="0" t="n">
        <v>999.478500000201</v>
      </c>
      <c r="D26" s="0" t="n">
        <v>6985.85850000056</v>
      </c>
      <c r="E26" s="0" t="n">
        <v>2246.55200001597</v>
      </c>
      <c r="F26" s="0" t="n">
        <v>6665.68200000003</v>
      </c>
      <c r="G26" s="0" t="n">
        <v>886.416999995708</v>
      </c>
      <c r="H26" s="0" t="n">
        <v>3311.60800001025</v>
      </c>
      <c r="I26" s="0" t="n">
        <v>1617.18299999833</v>
      </c>
      <c r="J26" s="0" t="n">
        <v>1956.70300000906</v>
      </c>
      <c r="K26" s="0" t="n">
        <v>5630.69799999986</v>
      </c>
      <c r="L26" s="0" t="n">
        <v>4019.86050000042</v>
      </c>
    </row>
    <row r="27" customFormat="false" ht="12.8" hidden="false" customHeight="false" outlineLevel="0" collapsed="false">
      <c r="B27" s="0" t="n">
        <v>4</v>
      </c>
      <c r="C27" s="0" t="n">
        <v>722.472499999683</v>
      </c>
      <c r="D27" s="0" t="n">
        <v>5884.83849999961</v>
      </c>
      <c r="E27" s="0" t="n">
        <v>2141.59399998188</v>
      </c>
      <c r="F27" s="0" t="n">
        <v>6383.96250000037</v>
      </c>
      <c r="G27" s="0" t="n">
        <v>878.250999987125</v>
      </c>
      <c r="H27" s="0" t="n">
        <v>5233.66400000453</v>
      </c>
      <c r="I27" s="0" t="n">
        <v>2433.04699999094</v>
      </c>
      <c r="J27" s="0" t="n">
        <v>1967.18299999833</v>
      </c>
      <c r="K27" s="0" t="n">
        <v>6551.83149999939</v>
      </c>
      <c r="L27" s="0" t="n">
        <v>4881.2165000001</v>
      </c>
    </row>
    <row r="28" customFormat="false" ht="12.8" hidden="false" customHeight="false" outlineLevel="0" collapsed="false">
      <c r="B28" s="0" t="n">
        <v>5</v>
      </c>
      <c r="C28" s="0" t="n">
        <v>732.122999999672</v>
      </c>
      <c r="D28" s="0" t="n">
        <v>6164.10199999996</v>
      </c>
      <c r="E28" s="0" t="n">
        <v>2078.16100001335</v>
      </c>
      <c r="F28" s="0" t="n">
        <v>5710.99000000022</v>
      </c>
      <c r="G28" s="0" t="n">
        <v>862.100999981165</v>
      </c>
      <c r="H28" s="0" t="n">
        <v>5298.56099998951</v>
      </c>
      <c r="I28" s="0" t="n">
        <v>2092.06200000644</v>
      </c>
      <c r="J28" s="0" t="n">
        <v>1319.20199999213</v>
      </c>
      <c r="K28" s="0" t="n">
        <v>6395.04549999954</v>
      </c>
      <c r="L28" s="0" t="n">
        <v>4268.30899999989</v>
      </c>
    </row>
    <row r="29" customFormat="false" ht="12.8" hidden="false" customHeight="false" outlineLevel="0" collapsed="false">
      <c r="B29" s="0" t="n">
        <v>6</v>
      </c>
      <c r="C29" s="0" t="n">
        <v>708.029499999713</v>
      </c>
      <c r="D29" s="0" t="n">
        <v>5616.79899999965</v>
      </c>
      <c r="E29" s="0" t="n">
        <v>2137.85899999738</v>
      </c>
      <c r="F29" s="0" t="n">
        <v>5764.02600000007</v>
      </c>
      <c r="G29" s="0" t="n">
        <v>841.613000005484</v>
      </c>
      <c r="H29" s="0" t="n">
        <v>5169.62200000882</v>
      </c>
      <c r="I29" s="0" t="n">
        <v>2236.95600000024</v>
      </c>
      <c r="J29" s="0" t="n">
        <v>1344.17000001669</v>
      </c>
      <c r="K29" s="0" t="n">
        <v>5976.95049999934</v>
      </c>
      <c r="L29" s="0" t="n">
        <v>5025.3599999994</v>
      </c>
    </row>
    <row r="30" customFormat="false" ht="12.8" hidden="false" customHeight="false" outlineLevel="0" collapsed="false">
      <c r="B30" s="0" t="n">
        <v>7</v>
      </c>
      <c r="C30" s="0" t="n">
        <v>730.980499999598</v>
      </c>
      <c r="D30" s="0" t="n">
        <v>5587.02900000056</v>
      </c>
      <c r="E30" s="0" t="n">
        <v>2204.16699999571</v>
      </c>
      <c r="F30" s="0" t="n">
        <v>6342.27949999971</v>
      </c>
      <c r="G30" s="0" t="n">
        <v>1073.1629999876</v>
      </c>
      <c r="H30" s="0" t="n">
        <v>6456.4849999845</v>
      </c>
      <c r="I30" s="0" t="n">
        <v>1454.43600001931</v>
      </c>
      <c r="J30" s="0" t="n">
        <v>1970.43299999833</v>
      </c>
      <c r="K30" s="0" t="n">
        <v>6557.66599999927</v>
      </c>
      <c r="L30" s="0" t="n">
        <v>4950.83549999911</v>
      </c>
    </row>
    <row r="31" customFormat="false" ht="12.8" hidden="false" customHeight="false" outlineLevel="0" collapsed="false">
      <c r="B31" s="0" t="n">
        <v>8</v>
      </c>
      <c r="C31" s="0" t="n">
        <v>734.493999999948</v>
      </c>
      <c r="D31" s="0" t="n">
        <v>7113.02999999933</v>
      </c>
      <c r="E31" s="0" t="n">
        <v>2045.56999999285</v>
      </c>
      <c r="F31" s="0" t="n">
        <v>6334.19449999929</v>
      </c>
      <c r="G31" s="0" t="n">
        <v>855.212000012398</v>
      </c>
      <c r="H31" s="0" t="n">
        <v>6536.18100002408</v>
      </c>
      <c r="I31" s="0" t="n">
        <v>2806.56999999285</v>
      </c>
      <c r="J31" s="0" t="n">
        <v>1361.73299998045</v>
      </c>
      <c r="K31" s="0" t="n">
        <v>6336.92550000083</v>
      </c>
      <c r="L31" s="0" t="n">
        <v>4542.94199999981</v>
      </c>
    </row>
    <row r="32" customFormat="false" ht="12.8" hidden="false" customHeight="false" outlineLevel="0" collapsed="false">
      <c r="B32" s="0" t="n">
        <v>9</v>
      </c>
      <c r="C32" s="0" t="n">
        <v>743.878000000492</v>
      </c>
      <c r="D32" s="0" t="n">
        <v>7025.52400000021</v>
      </c>
      <c r="E32" s="0" t="n">
        <v>2088.84200000763</v>
      </c>
      <c r="F32" s="0" t="n">
        <v>5745.15600000042</v>
      </c>
      <c r="G32" s="0" t="n">
        <v>865.009999990463</v>
      </c>
      <c r="H32" s="0" t="n">
        <v>5112.94100001454</v>
      </c>
      <c r="I32" s="0" t="n">
        <v>2547.68899998069</v>
      </c>
      <c r="J32" s="0" t="n">
        <v>1390.54600000381</v>
      </c>
      <c r="K32" s="0" t="n">
        <v>5972.35699999984</v>
      </c>
      <c r="L32" s="0" t="n">
        <v>4274.87000000011</v>
      </c>
    </row>
    <row r="33" customFormat="false" ht="12.8" hidden="false" customHeight="false" outlineLevel="0" collapsed="false">
      <c r="B33" s="0" t="n">
        <v>10</v>
      </c>
      <c r="C33" s="0" t="n">
        <v>710.025000000373</v>
      </c>
      <c r="D33" s="0" t="n">
        <v>8182.88950000051</v>
      </c>
      <c r="E33" s="0" t="n">
        <v>2092.80599999428</v>
      </c>
      <c r="F33" s="0" t="n">
        <v>6061.45650000032</v>
      </c>
      <c r="G33" s="0" t="n">
        <v>858.259999990463</v>
      </c>
      <c r="H33" s="0" t="n">
        <v>5214.92100000382</v>
      </c>
      <c r="I33" s="0" t="n">
        <v>2236.17199999094</v>
      </c>
      <c r="J33" s="0" t="n">
        <v>1989.91999998689</v>
      </c>
      <c r="K33" s="0" t="n">
        <v>6900.51000000071</v>
      </c>
      <c r="L33" s="0" t="n">
        <v>5031.21400000062</v>
      </c>
    </row>
    <row r="34" customFormat="false" ht="12.8" hidden="false" customHeight="false" outlineLevel="0" collapsed="false">
      <c r="A34" s="0" t="s">
        <v>30</v>
      </c>
      <c r="B34" s="0" t="n">
        <v>1</v>
      </c>
      <c r="C34" s="0" t="n">
        <v>1445.80249999999</v>
      </c>
      <c r="D34" s="0" t="n">
        <v>29438.483</v>
      </c>
      <c r="E34" s="0" t="n">
        <v>2053.93799999356</v>
      </c>
      <c r="F34" s="0" t="n">
        <v>6562.24850000022</v>
      </c>
      <c r="G34" s="0" t="n">
        <v>1014.33399999142</v>
      </c>
      <c r="H34" s="0" t="n">
        <v>5242.81600001454</v>
      </c>
      <c r="I34" s="0" t="n">
        <v>2530.09199997783</v>
      </c>
      <c r="J34" s="0" t="n">
        <v>1969.81499999762</v>
      </c>
      <c r="K34" s="0" t="n">
        <v>6493.48450000002</v>
      </c>
      <c r="L34" s="0" t="n">
        <v>7437.95350000006</v>
      </c>
    </row>
    <row r="35" customFormat="false" ht="12.8" hidden="false" customHeight="false" outlineLevel="0" collapsed="false">
      <c r="B35" s="0" t="n">
        <v>2</v>
      </c>
      <c r="C35" s="0" t="n">
        <v>1500.7490000003</v>
      </c>
      <c r="D35" s="0" t="n">
        <v>17265.1040000003</v>
      </c>
      <c r="E35" s="0" t="n">
        <v>2052.33799999952</v>
      </c>
      <c r="F35" s="0" t="n">
        <v>6160.04099999974</v>
      </c>
      <c r="G35" s="0" t="n">
        <v>847.828999996185</v>
      </c>
      <c r="H35" s="0" t="n">
        <v>5115.27699998021</v>
      </c>
      <c r="I35" s="0" t="n">
        <v>1928.89800000191</v>
      </c>
      <c r="J35" s="0" t="n">
        <v>1968.60400000215</v>
      </c>
      <c r="K35" s="0" t="n">
        <v>6045.86499999976</v>
      </c>
      <c r="L35" s="0" t="n">
        <v>5005.97200000007</v>
      </c>
    </row>
    <row r="36" customFormat="false" ht="12.8" hidden="false" customHeight="false" outlineLevel="0" collapsed="false">
      <c r="B36" s="0" t="n">
        <v>3</v>
      </c>
      <c r="C36" s="0" t="n">
        <v>1645.01549999975</v>
      </c>
      <c r="D36" s="0" t="n">
        <v>30225.4235000005</v>
      </c>
      <c r="E36" s="0" t="n">
        <v>2246.65400001407</v>
      </c>
      <c r="F36" s="0" t="n">
        <v>6665.79149999982</v>
      </c>
      <c r="G36" s="0" t="n">
        <v>886.773000001907</v>
      </c>
      <c r="H36" s="0" t="n">
        <v>3311.72699999809</v>
      </c>
      <c r="I36" s="0" t="n">
        <v>3928.93099999428</v>
      </c>
      <c r="J36" s="0" t="n">
        <v>1956.82100000978</v>
      </c>
      <c r="K36" s="0" t="n">
        <v>2830.45449999953</v>
      </c>
      <c r="L36" s="0" t="n">
        <v>4002.02500000037</v>
      </c>
    </row>
    <row r="37" customFormat="false" ht="12.8" hidden="false" customHeight="false" outlineLevel="0" collapsed="false">
      <c r="B37" s="0" t="n">
        <v>4</v>
      </c>
      <c r="C37" s="0" t="s">
        <v>13</v>
      </c>
      <c r="D37" s="0" t="n">
        <v>29586.8865</v>
      </c>
      <c r="E37" s="0" t="n">
        <v>2141.71099999547</v>
      </c>
      <c r="F37" s="0" t="n">
        <v>6384.07599999989</v>
      </c>
      <c r="G37" s="0" t="n">
        <v>878.358999997377</v>
      </c>
      <c r="H37" s="0" t="n">
        <v>5233.78600001335</v>
      </c>
      <c r="I37" s="0" t="n">
        <v>2433.13899999857</v>
      </c>
      <c r="J37" s="0" t="n">
        <v>1967.30899998546</v>
      </c>
      <c r="K37" s="0" t="n">
        <v>6552.0129999998</v>
      </c>
      <c r="L37" s="0" t="n">
        <v>7121.34700000007</v>
      </c>
    </row>
    <row r="38" customFormat="false" ht="12.8" hidden="false" customHeight="false" outlineLevel="0" collapsed="false">
      <c r="B38" s="0" t="n">
        <v>5</v>
      </c>
      <c r="C38" s="0" t="n">
        <v>1446.58799999952</v>
      </c>
      <c r="D38" s="0" t="n">
        <v>29950.1274999999</v>
      </c>
      <c r="E38" s="0" t="n">
        <v>2078.27600002289</v>
      </c>
      <c r="F38" s="0" t="n">
        <v>5711.10599999968</v>
      </c>
      <c r="G38" s="0" t="n">
        <v>862.207999974489</v>
      </c>
      <c r="H38" s="0" t="n">
        <v>5298.66600000858</v>
      </c>
      <c r="I38" s="0" t="n">
        <v>2092.17500001192</v>
      </c>
      <c r="J38" s="0" t="n">
        <v>1319.30099999905</v>
      </c>
      <c r="K38" s="0" t="n">
        <v>6395.16349999979</v>
      </c>
      <c r="L38" s="0" t="n">
        <v>6622.26049999986</v>
      </c>
    </row>
    <row r="39" customFormat="false" ht="12.8" hidden="false" customHeight="false" outlineLevel="0" collapsed="false">
      <c r="B39" s="0" t="n">
        <v>6</v>
      </c>
      <c r="C39" s="0" t="n">
        <v>1586.70750000002</v>
      </c>
      <c r="D39" s="0" t="n">
        <v>25383.4324999996</v>
      </c>
      <c r="E39" s="0" t="n">
        <v>2137.97999998927</v>
      </c>
      <c r="F39" s="0" t="n">
        <v>5764.15850000037</v>
      </c>
      <c r="G39" s="0" t="n">
        <v>841.717000007629</v>
      </c>
      <c r="H39" s="0" t="n">
        <v>5169.72499999404</v>
      </c>
      <c r="I39" s="0" t="n">
        <v>2237.03700000048</v>
      </c>
      <c r="J39" s="0" t="n">
        <v>1344.27700001001</v>
      </c>
      <c r="K39" s="0" t="n">
        <v>5977.0634999997</v>
      </c>
      <c r="L39" s="0" t="n">
        <v>5368.00249999948</v>
      </c>
    </row>
    <row r="40" customFormat="false" ht="12.8" hidden="false" customHeight="false" outlineLevel="0" collapsed="false">
      <c r="B40" s="0" t="n">
        <v>7</v>
      </c>
      <c r="C40" s="0" t="n">
        <v>1627.91499999957</v>
      </c>
      <c r="D40" s="0" t="n">
        <v>29091.0300000003</v>
      </c>
      <c r="E40" s="0" t="n">
        <v>2204.27099999785</v>
      </c>
      <c r="F40" s="0" t="n">
        <v>6342.38950000005</v>
      </c>
      <c r="G40" s="0" t="n">
        <v>1073.26800000668</v>
      </c>
      <c r="H40" s="0" t="n">
        <v>6456.5909999907</v>
      </c>
      <c r="I40" s="0" t="n">
        <v>3978.0340000093</v>
      </c>
      <c r="J40" s="0" t="n">
        <v>1970.56299999356</v>
      </c>
      <c r="K40" s="0" t="n">
        <v>6557.77749999892</v>
      </c>
      <c r="L40" s="0" t="n">
        <v>6024.04949999973</v>
      </c>
    </row>
    <row r="41" customFormat="false" ht="12.8" hidden="false" customHeight="false" outlineLevel="0" collapsed="false">
      <c r="B41" s="0" t="n">
        <v>8</v>
      </c>
      <c r="C41" s="0" t="n">
        <v>1523.19900000002</v>
      </c>
      <c r="D41" s="0" t="n">
        <v>19369.2094999999</v>
      </c>
      <c r="E41" s="0" t="n">
        <v>2045.68000000715</v>
      </c>
      <c r="F41" s="0" t="n">
        <v>6334.31099999975</v>
      </c>
      <c r="G41" s="0" t="n">
        <v>855.330000013113</v>
      </c>
      <c r="H41" s="0" t="n">
        <v>6536.5870000124</v>
      </c>
      <c r="I41" s="0" t="n">
        <v>2806.65500000119</v>
      </c>
      <c r="J41" s="0" t="n">
        <v>1361.85199999809</v>
      </c>
      <c r="K41" s="0" t="n">
        <v>6337.04499999993</v>
      </c>
      <c r="L41" s="0" t="n">
        <v>6496.65749999974</v>
      </c>
    </row>
    <row r="42" customFormat="false" ht="12.8" hidden="false" customHeight="false" outlineLevel="0" collapsed="false">
      <c r="B42" s="0" t="n">
        <v>9</v>
      </c>
      <c r="C42" s="0" t="n">
        <v>1813.06000000052</v>
      </c>
      <c r="D42" s="0" t="n">
        <v>31411.7650000006</v>
      </c>
      <c r="E42" s="0" t="n">
        <v>2088.95300000906</v>
      </c>
      <c r="F42" s="0" t="n">
        <v>6318.13700000104</v>
      </c>
      <c r="G42" s="0" t="n">
        <v>865.116999983788</v>
      </c>
      <c r="H42" s="0" t="n">
        <v>5113.04800000787</v>
      </c>
      <c r="I42" s="0" t="n">
        <v>2547.77399998903</v>
      </c>
      <c r="J42" s="0" t="n">
        <v>1390.66099998355</v>
      </c>
      <c r="K42" s="0" t="n">
        <v>5972.47649999987</v>
      </c>
      <c r="L42" s="0" t="n">
        <v>5811.32849999983</v>
      </c>
    </row>
    <row r="43" customFormat="false" ht="12.8" hidden="false" customHeight="false" outlineLevel="0" collapsed="false">
      <c r="B43" s="0" t="n">
        <v>10</v>
      </c>
      <c r="C43" s="0" t="n">
        <v>1571.6325000003</v>
      </c>
      <c r="D43" s="0" t="n">
        <v>18810.4610000001</v>
      </c>
      <c r="E43" s="0" t="n">
        <v>2092.93099999428</v>
      </c>
      <c r="F43" s="0" t="n">
        <v>6061.57549999934</v>
      </c>
      <c r="G43" s="0" t="n">
        <v>858.369999974966</v>
      </c>
      <c r="H43" s="0" t="n">
        <v>5215.03100001812</v>
      </c>
      <c r="I43" s="0" t="n">
        <v>2236.26699998975</v>
      </c>
      <c r="J43" s="0" t="n">
        <v>1990.07999998331</v>
      </c>
      <c r="K43" s="0" t="n">
        <v>6900.68200000003</v>
      </c>
      <c r="L43" s="0" t="n">
        <v>7545.11000000034</v>
      </c>
    </row>
    <row r="44" customFormat="false" ht="12.8" hidden="false" customHeight="false" outlineLevel="0" collapsed="false">
      <c r="A44" s="0" t="s">
        <v>26</v>
      </c>
    </row>
    <row r="45" customFormat="false" ht="12.8" hidden="false" customHeight="false" outlineLevel="0" collapsed="false">
      <c r="A45" s="0" t="s">
        <v>21</v>
      </c>
      <c r="B45" s="0" t="n">
        <v>1</v>
      </c>
      <c r="C45" s="0" t="n">
        <v>727.949999999255</v>
      </c>
      <c r="D45" s="0" t="n">
        <v>6602.47600000072</v>
      </c>
      <c r="E45" s="0" t="n">
        <v>2117.79300001264</v>
      </c>
      <c r="F45" s="0" t="n">
        <v>5704.92299999949</v>
      </c>
      <c r="G45" s="0" t="n">
        <v>840.687000006437</v>
      </c>
      <c r="H45" s="0" t="n">
        <v>3113.84399998188</v>
      </c>
      <c r="I45" s="0" t="n">
        <v>2511.09799998999</v>
      </c>
      <c r="J45" s="0" t="n">
        <v>1528.5150000155</v>
      </c>
      <c r="K45" s="0" t="n">
        <v>6389.45150000043</v>
      </c>
      <c r="L45" s="0" t="n">
        <v>4354.79999999981</v>
      </c>
    </row>
    <row r="46" customFormat="false" ht="12.8" hidden="false" customHeight="false" outlineLevel="0" collapsed="false">
      <c r="B46" s="0" t="n">
        <v>2</v>
      </c>
      <c r="C46" s="0" t="n">
        <v>739.54099999927</v>
      </c>
      <c r="D46" s="0" t="n">
        <v>6978.37950000074</v>
      </c>
      <c r="E46" s="0" t="n">
        <v>2189.90299999714</v>
      </c>
      <c r="F46" s="0" t="n">
        <v>6005.97249999922</v>
      </c>
      <c r="G46" s="0" t="n">
        <v>951.821000009775</v>
      </c>
      <c r="H46" s="0" t="n">
        <v>6556.39500001073</v>
      </c>
      <c r="I46" s="0" t="n">
        <v>1600.22099998593</v>
      </c>
      <c r="J46" s="0" t="n">
        <v>1539.86599999666</v>
      </c>
      <c r="K46" s="0" t="n">
        <v>6403.20599999931</v>
      </c>
      <c r="L46" s="0" t="n">
        <v>4264.26250000019</v>
      </c>
    </row>
    <row r="47" customFormat="false" ht="12.8" hidden="false" customHeight="false" outlineLevel="0" collapsed="false">
      <c r="B47" s="0" t="n">
        <v>3</v>
      </c>
      <c r="C47" s="0" t="n">
        <v>737.15249999892</v>
      </c>
      <c r="D47" s="0" t="n">
        <v>7020.11799999978</v>
      </c>
      <c r="E47" s="0" t="n">
        <v>2126.83900001645</v>
      </c>
      <c r="F47" s="0" t="n">
        <v>5931.4244999988</v>
      </c>
      <c r="G47" s="0" t="n">
        <v>856.284000009298</v>
      </c>
      <c r="H47" s="0" t="n">
        <v>6321.71900001168</v>
      </c>
      <c r="I47" s="0" t="n">
        <v>1589.92299997807</v>
      </c>
      <c r="J47" s="0" t="n">
        <v>1914.26800000668</v>
      </c>
      <c r="K47" s="0" t="n">
        <v>5473.41000000015</v>
      </c>
      <c r="L47" s="0" t="n">
        <v>4281.70200000051</v>
      </c>
    </row>
    <row r="48" customFormat="false" ht="12.8" hidden="false" customHeight="false" outlineLevel="0" collapsed="false">
      <c r="B48" s="0" t="n">
        <v>4</v>
      </c>
      <c r="C48" s="0" t="n">
        <v>742.306499999948</v>
      </c>
      <c r="D48" s="0" t="n">
        <v>5933.40149999969</v>
      </c>
      <c r="E48" s="0" t="n">
        <v>2166.64499998093</v>
      </c>
      <c r="F48" s="0" t="n">
        <v>6618.72800000012</v>
      </c>
      <c r="G48" s="0" t="n">
        <v>852.54699999094</v>
      </c>
      <c r="H48" s="0" t="n">
        <v>5287.46299999952</v>
      </c>
      <c r="I48" s="0" t="n">
        <v>3865.89699998498</v>
      </c>
      <c r="J48" s="0" t="n">
        <v>2233.27600002289</v>
      </c>
      <c r="K48" s="0" t="n">
        <v>5923.16700000037</v>
      </c>
      <c r="L48" s="0" t="n">
        <v>4975.71949999966</v>
      </c>
    </row>
    <row r="49" customFormat="false" ht="12.8" hidden="false" customHeight="false" outlineLevel="0" collapsed="false">
      <c r="B49" s="0" t="n">
        <v>5</v>
      </c>
      <c r="C49" s="0" t="n">
        <v>742.050999999978</v>
      </c>
      <c r="D49" s="0" t="n">
        <v>5812.71900000051</v>
      </c>
      <c r="E49" s="0" t="n">
        <v>2056.41999998689</v>
      </c>
      <c r="F49" s="0" t="n">
        <v>6655.77850000001</v>
      </c>
      <c r="G49" s="0" t="n">
        <v>857.851000010967</v>
      </c>
      <c r="H49" s="0" t="n">
        <v>6269.31400001049</v>
      </c>
      <c r="I49" s="0" t="n">
        <v>2284.97600001097</v>
      </c>
      <c r="J49" s="0" t="n">
        <v>1332.44799998403</v>
      </c>
      <c r="K49" s="0" t="n">
        <v>6439.37999999989</v>
      </c>
      <c r="L49" s="0" t="n">
        <v>5060.10500000138</v>
      </c>
    </row>
    <row r="50" customFormat="false" ht="12.8" hidden="false" customHeight="false" outlineLevel="0" collapsed="false">
      <c r="B50" s="0" t="n">
        <v>6</v>
      </c>
      <c r="C50" s="0" t="n">
        <v>744.974999999628</v>
      </c>
      <c r="D50" s="0" t="n">
        <v>6818.44599999953</v>
      </c>
      <c r="E50" s="0" t="n">
        <v>2080.89200001955</v>
      </c>
      <c r="F50" s="0" t="n">
        <v>6926.97550000064</v>
      </c>
      <c r="G50" s="0" t="n">
        <v>1381.44499999285</v>
      </c>
      <c r="H50" s="0" t="n">
        <v>5314.75900000334</v>
      </c>
      <c r="I50" s="0" t="n">
        <v>1605.68099999428</v>
      </c>
      <c r="J50" s="0" t="n">
        <v>1958.09899997711</v>
      </c>
      <c r="K50" s="0" t="n">
        <v>6200.98949999921</v>
      </c>
      <c r="L50" s="0" t="n">
        <v>4313.28399999999</v>
      </c>
    </row>
    <row r="51" customFormat="false" ht="12.8" hidden="false" customHeight="false" outlineLevel="0" collapsed="false">
      <c r="B51" s="0" t="n">
        <v>7</v>
      </c>
      <c r="C51" s="0" t="n">
        <v>730.319500000216</v>
      </c>
      <c r="D51" s="0" t="n">
        <v>5932.31850000005</v>
      </c>
      <c r="E51" s="0" t="n">
        <v>2075.8030000031</v>
      </c>
      <c r="F51" s="0" t="n">
        <v>6420.40799999982</v>
      </c>
      <c r="G51" s="0" t="n">
        <v>870.847000002861</v>
      </c>
      <c r="H51" s="0" t="n">
        <v>5282.48300001025</v>
      </c>
      <c r="I51" s="0" t="n">
        <v>2269.17300000787</v>
      </c>
      <c r="J51" s="0" t="n">
        <v>1347.36299997568</v>
      </c>
      <c r="K51" s="0" t="n">
        <v>6260.92449999973</v>
      </c>
      <c r="L51" s="0" t="n">
        <v>4364.89599999972</v>
      </c>
    </row>
    <row r="52" customFormat="false" ht="12.8" hidden="false" customHeight="false" outlineLevel="0" collapsed="false">
      <c r="B52" s="0" t="n">
        <v>8</v>
      </c>
      <c r="C52" s="0" t="n">
        <v>741.596000000834</v>
      </c>
      <c r="D52" s="0" t="n">
        <v>5868.13949999958</v>
      </c>
      <c r="E52" s="0" t="n">
        <v>2104.21799999475</v>
      </c>
      <c r="F52" s="0" t="n">
        <v>6439.51049999986</v>
      </c>
      <c r="G52" s="0" t="n">
        <v>1420.03700000048</v>
      </c>
      <c r="H52" s="0" t="n">
        <v>6426.76699998975</v>
      </c>
      <c r="I52" s="0" t="n">
        <v>2213.90599998832</v>
      </c>
      <c r="J52" s="0" t="n">
        <v>1556.43799999356</v>
      </c>
      <c r="K52" s="0" t="n">
        <v>6427.38199999929</v>
      </c>
      <c r="L52" s="0" t="n">
        <v>4241.40899999999</v>
      </c>
    </row>
    <row r="53" customFormat="false" ht="12.8" hidden="false" customHeight="false" outlineLevel="0" collapsed="false">
      <c r="B53" s="0" t="n">
        <v>9</v>
      </c>
      <c r="C53" s="0" t="n">
        <v>729.535000000149</v>
      </c>
      <c r="D53" s="0" t="n">
        <v>6841.25749999937</v>
      </c>
      <c r="E53" s="0" t="n">
        <v>2200.44099998474</v>
      </c>
      <c r="F53" s="0" t="n">
        <v>6146.41800000053</v>
      </c>
      <c r="G53" s="0" t="n">
        <v>840.017999976873</v>
      </c>
      <c r="H53" s="0" t="n">
        <v>3228.06600001454</v>
      </c>
      <c r="I53" s="0" t="n">
        <v>2111.22999998927</v>
      </c>
      <c r="J53" s="0" t="n">
        <v>2008.97999998927</v>
      </c>
      <c r="K53" s="0" t="n">
        <v>6494.85900000017</v>
      </c>
      <c r="L53" s="0" t="n">
        <v>4439.85100000072</v>
      </c>
    </row>
    <row r="54" customFormat="false" ht="12.8" hidden="false" customHeight="false" outlineLevel="0" collapsed="false">
      <c r="B54" s="0" t="n">
        <v>10</v>
      </c>
      <c r="C54" s="0" t="n">
        <v>748.748500000685</v>
      </c>
      <c r="D54" s="0" t="n">
        <v>5592.60699999984</v>
      </c>
      <c r="E54" s="0" t="n">
        <v>2184.22299998999</v>
      </c>
      <c r="F54" s="0" t="n">
        <v>5929.57299999986</v>
      </c>
      <c r="G54" s="0" t="n">
        <v>1402.86999997497</v>
      </c>
      <c r="H54" s="0" t="n">
        <v>3194.77900001407</v>
      </c>
      <c r="I54" s="0" t="n">
        <v>2204.8069999814</v>
      </c>
      <c r="J54" s="0" t="n">
        <v>1314.30099999905</v>
      </c>
      <c r="K54" s="0" t="n">
        <v>6446.14950000029</v>
      </c>
      <c r="L54" s="0" t="n">
        <v>4305.45399999991</v>
      </c>
    </row>
    <row r="55" customFormat="false" ht="12.8" hidden="false" customHeight="false" outlineLevel="0" collapsed="false">
      <c r="A55" s="0" t="s">
        <v>22</v>
      </c>
      <c r="B55" s="0" t="n">
        <v>1</v>
      </c>
      <c r="C55" s="0" t="n">
        <v>1481.14899999928</v>
      </c>
      <c r="D55" s="0" t="n">
        <v>30895.2385</v>
      </c>
      <c r="E55" s="0" t="n">
        <v>2117.90200001001</v>
      </c>
      <c r="F55" s="0" t="n">
        <v>5705.06349999923</v>
      </c>
      <c r="G55" s="0" t="n">
        <v>840.799000024796</v>
      </c>
      <c r="H55" s="0" t="n">
        <v>3113.96099999547</v>
      </c>
      <c r="I55" s="0" t="n">
        <v>2511.17399999499</v>
      </c>
      <c r="J55" s="0" t="n">
        <v>1528.61700001359</v>
      </c>
      <c r="K55" s="0" t="n">
        <v>6389.57050000038</v>
      </c>
      <c r="L55" s="0" t="n">
        <v>6909.88750000019</v>
      </c>
    </row>
    <row r="56" customFormat="false" ht="12.8" hidden="false" customHeight="false" outlineLevel="0" collapsed="false">
      <c r="B56" s="0" t="n">
        <v>2</v>
      </c>
      <c r="C56" s="0" t="n">
        <v>1697.02950000018</v>
      </c>
      <c r="D56" s="0" t="n">
        <v>28466.7315000007</v>
      </c>
      <c r="E56" s="0" t="n">
        <v>2190.01700001955</v>
      </c>
      <c r="F56" s="0" t="n">
        <v>6006.08600000013</v>
      </c>
      <c r="G56" s="0" t="n">
        <v>951.920000016689</v>
      </c>
      <c r="H56" s="0" t="n">
        <v>6556.49399998784</v>
      </c>
      <c r="I56" s="0" t="n">
        <v>3881.20899999142</v>
      </c>
      <c r="J56" s="0" t="n">
        <v>1539.97900000215</v>
      </c>
      <c r="K56" s="0" t="n">
        <v>6403.30950000044</v>
      </c>
      <c r="L56" s="0" t="n">
        <v>4853.84400000051</v>
      </c>
    </row>
    <row r="57" customFormat="false" ht="12.8" hidden="false" customHeight="false" outlineLevel="0" collapsed="false">
      <c r="B57" s="0" t="n">
        <v>3</v>
      </c>
      <c r="C57" s="0" t="s">
        <v>13</v>
      </c>
      <c r="D57" s="0" t="n">
        <v>31152.5440000007</v>
      </c>
      <c r="E57" s="0" t="n">
        <v>2126.94100001454</v>
      </c>
      <c r="F57" s="0" t="n">
        <v>5931.55149999913</v>
      </c>
      <c r="G57" s="0" t="n">
        <v>856.384000003338</v>
      </c>
      <c r="H57" s="0" t="n">
        <v>6321.8220000267</v>
      </c>
      <c r="I57" s="0" t="n">
        <v>3848.54799997807</v>
      </c>
      <c r="J57" s="0" t="n">
        <v>1914.39699998498</v>
      </c>
      <c r="K57" s="0" t="n">
        <v>2739.07400000002</v>
      </c>
      <c r="L57" s="0" t="n">
        <v>6349.83850000147</v>
      </c>
    </row>
    <row r="58" customFormat="false" ht="12.8" hidden="false" customHeight="false" outlineLevel="0" collapsed="false">
      <c r="B58" s="0" t="n">
        <v>4</v>
      </c>
      <c r="C58" s="0" t="n">
        <v>1480.23249999899</v>
      </c>
      <c r="D58" s="0" t="n">
        <v>30127.1020000009</v>
      </c>
      <c r="E58" s="0" t="n">
        <v>2166.74799999595</v>
      </c>
      <c r="F58" s="0" t="n">
        <v>6618.83999999985</v>
      </c>
      <c r="G58" s="0" t="n">
        <v>852.680999994278</v>
      </c>
      <c r="H58" s="0" t="n">
        <v>5287.56700000167</v>
      </c>
      <c r="I58" s="0" t="n">
        <v>3865.99399998784</v>
      </c>
      <c r="J58" s="0" t="n">
        <v>2233.39800000191</v>
      </c>
      <c r="K58" s="0" t="n">
        <v>5923.28849999979</v>
      </c>
      <c r="L58" s="0" t="n">
        <v>7341.40849999897</v>
      </c>
    </row>
    <row r="59" customFormat="false" ht="12.8" hidden="false" customHeight="false" outlineLevel="0" collapsed="false">
      <c r="B59" s="0" t="n">
        <v>5</v>
      </c>
      <c r="C59" s="0" t="n">
        <v>1785.32349999994</v>
      </c>
      <c r="D59" s="0" t="n">
        <v>28370.9234999996</v>
      </c>
      <c r="E59" s="0" t="n">
        <v>2056.52699998021</v>
      </c>
      <c r="F59" s="0" t="n">
        <v>6655.89499999955</v>
      </c>
      <c r="G59" s="0" t="n">
        <v>857.949999988079</v>
      </c>
      <c r="H59" s="0" t="n">
        <v>6269.42700001597</v>
      </c>
      <c r="I59" s="0" t="n">
        <v>2285.06900000572</v>
      </c>
      <c r="J59" s="0" t="n">
        <v>1332.55499997735</v>
      </c>
      <c r="K59" s="0" t="n">
        <v>6439.50100000016</v>
      </c>
      <c r="L59" s="0" t="n">
        <v>8281.95150000043</v>
      </c>
    </row>
    <row r="60" customFormat="false" ht="12.8" hidden="false" customHeight="false" outlineLevel="0" collapsed="false">
      <c r="B60" s="0" t="n">
        <v>6</v>
      </c>
      <c r="C60" s="0" t="n">
        <v>1553.52550000045</v>
      </c>
      <c r="D60" s="0" t="n">
        <v>30666.9804999996</v>
      </c>
      <c r="E60" s="0" t="n">
        <v>2080.99100002646</v>
      </c>
      <c r="F60" s="0" t="n">
        <v>6927.08400000073</v>
      </c>
      <c r="G60" s="0" t="n">
        <v>1381.57999998331</v>
      </c>
      <c r="H60" s="0" t="n">
        <v>5314.86599999666</v>
      </c>
      <c r="I60" s="0" t="n">
        <v>3906.68799999356</v>
      </c>
      <c r="J60" s="0" t="n">
        <v>1958.22299998999</v>
      </c>
      <c r="K60" s="0" t="n">
        <v>6201.10300000012</v>
      </c>
      <c r="L60" s="0" t="n">
        <v>4646.36400000006</v>
      </c>
    </row>
    <row r="61" customFormat="false" ht="12.8" hidden="false" customHeight="false" outlineLevel="0" collapsed="false">
      <c r="B61" s="0" t="n">
        <v>7</v>
      </c>
      <c r="C61" s="0" t="n">
        <v>1573.78400000092</v>
      </c>
      <c r="D61" s="0" t="n">
        <v>29007.1325000003</v>
      </c>
      <c r="E61" s="0" t="n">
        <v>2075.90199998021</v>
      </c>
      <c r="F61" s="0" t="n">
        <v>6420.52500000037</v>
      </c>
      <c r="G61" s="0" t="n">
        <v>870.969999998808</v>
      </c>
      <c r="H61" s="0" t="n">
        <v>5282.59799998999</v>
      </c>
      <c r="I61" s="0" t="n">
        <v>2269.25699999928</v>
      </c>
      <c r="J61" s="0" t="n">
        <v>1347.48799997568</v>
      </c>
      <c r="K61" s="0" t="n">
        <v>6261.04349999875</v>
      </c>
      <c r="L61" s="0" t="n">
        <v>5952.35050000064</v>
      </c>
    </row>
    <row r="62" customFormat="false" ht="12.8" hidden="false" customHeight="false" outlineLevel="0" collapsed="false">
      <c r="B62" s="0" t="n">
        <v>8</v>
      </c>
      <c r="C62" s="0" t="n">
        <v>1410.40350000001</v>
      </c>
      <c r="D62" s="0" t="n">
        <v>29515.5900000008</v>
      </c>
      <c r="E62" s="0" t="n">
        <v>2104.31400001049</v>
      </c>
      <c r="F62" s="0" t="n">
        <v>6439.62550000008</v>
      </c>
      <c r="G62" s="0" t="n">
        <v>1420.1400000155</v>
      </c>
      <c r="H62" s="0" t="n">
        <v>6426.88199999929</v>
      </c>
      <c r="I62" s="0" t="n">
        <v>2213.99499997497</v>
      </c>
      <c r="J62" s="0" t="n">
        <v>1556.55799999833</v>
      </c>
      <c r="K62" s="0" t="n">
        <v>6427.48749999981</v>
      </c>
      <c r="L62" s="0" t="n">
        <v>6149.50449999981</v>
      </c>
    </row>
    <row r="63" customFormat="false" ht="12.8" hidden="false" customHeight="false" outlineLevel="0" collapsed="false">
      <c r="B63" s="0" t="n">
        <v>9</v>
      </c>
      <c r="C63" s="0" t="s">
        <v>13</v>
      </c>
      <c r="D63" s="0" t="n">
        <v>30581.6059999997</v>
      </c>
      <c r="E63" s="0" t="n">
        <v>2200.55500000715</v>
      </c>
      <c r="F63" s="0" t="n">
        <v>6146.53550000023</v>
      </c>
      <c r="G63" s="0" t="n">
        <v>840.150999993086</v>
      </c>
      <c r="H63" s="0" t="n">
        <v>3228.18700000644</v>
      </c>
      <c r="I63" s="0" t="n">
        <v>2111.32799997926</v>
      </c>
      <c r="J63" s="0" t="n">
        <v>2009.09900000691</v>
      </c>
      <c r="K63" s="0" t="n">
        <v>6494.98249999993</v>
      </c>
      <c r="L63" s="0" t="n">
        <v>8627.47000000067</v>
      </c>
    </row>
    <row r="64" customFormat="false" ht="12.8" hidden="false" customHeight="false" outlineLevel="0" collapsed="false">
      <c r="B64" s="0" t="n">
        <v>10</v>
      </c>
      <c r="C64" s="0" t="n">
        <v>1330.06950000022</v>
      </c>
      <c r="D64" s="0" t="n">
        <v>28357.4904999994</v>
      </c>
      <c r="E64" s="0" t="n">
        <v>2184.33500000834</v>
      </c>
      <c r="F64" s="0" t="n">
        <v>5929.68999999948</v>
      </c>
      <c r="G64" s="0" t="n">
        <v>1402.97299998999</v>
      </c>
      <c r="H64" s="0" t="n">
        <v>3194.89500001073</v>
      </c>
      <c r="I64" s="0" t="n">
        <v>2204.90999999642</v>
      </c>
      <c r="J64" s="0" t="n">
        <v>1314.41699999571</v>
      </c>
      <c r="K64" s="0" t="n">
        <v>6446.2639999995</v>
      </c>
      <c r="L64" s="0" t="n">
        <v>6000.81950000022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2019-01-28T13:39:24Z</dcterms:created>
  <dc:creator/>
  <dc:description/>
  <dc:language>en-SG</dc:language>
  <cp:lastModifiedBy/>
  <dcterms:modified xsi:type="dcterms:W3CDTF">2019-12-25T01:42:58Z</dcterms:modified>
  <cp:revision>122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