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benchmark/macro/result/telemetry/top_10_190810_1/"/>
    </mc:Choice>
  </mc:AlternateContent>
  <xr:revisionPtr revIDLastSave="0" documentId="13_ncr:1_{4DEBB4BE-7F35-E040-A1BB-7B4C1A3764F7}" xr6:coauthVersionLast="36" xr6:coauthVersionMax="36" xr10:uidLastSave="{00000000-0000-0000-0000-000000000000}"/>
  <bookViews>
    <workbookView xWindow="0" yWindow="460" windowWidth="25600" windowHeight="15540" tabRatio="993" xr2:uid="{00000000-000D-0000-FFFF-FFFF00000000}"/>
  </bookViews>
  <sheets>
    <sheet name="FCP-FMP" sheetId="3" r:id="rId1"/>
    <sheet name="Sunspider" sheetId="8" r:id="rId2"/>
    <sheet name="Dromaeo" sheetId="9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" i="3" l="1"/>
  <c r="O1" i="3"/>
  <c r="P1" i="3"/>
  <c r="Q1" i="3"/>
  <c r="R1" i="3"/>
  <c r="M3" i="3"/>
  <c r="N3" i="3"/>
  <c r="O3" i="3"/>
  <c r="P3" i="3"/>
  <c r="Q3" i="3"/>
  <c r="R3" i="3"/>
  <c r="M4" i="3"/>
  <c r="N4" i="3"/>
  <c r="O4" i="3"/>
  <c r="P4" i="3"/>
  <c r="Q4" i="3"/>
  <c r="R4" i="3"/>
  <c r="M5" i="3"/>
  <c r="N5" i="3"/>
  <c r="O5" i="3"/>
  <c r="P5" i="3"/>
  <c r="Q5" i="3"/>
  <c r="R5" i="3"/>
  <c r="M6" i="3"/>
  <c r="M11" i="3" s="1"/>
  <c r="N6" i="3"/>
  <c r="O6" i="3"/>
  <c r="P6" i="3"/>
  <c r="Q6" i="3"/>
  <c r="Q11" i="3" s="1"/>
  <c r="R6" i="3"/>
  <c r="R11" i="3" s="1"/>
  <c r="M7" i="3"/>
  <c r="N7" i="3"/>
  <c r="O7" i="3"/>
  <c r="O12" i="3" s="1"/>
  <c r="P7" i="3"/>
  <c r="Q7" i="3"/>
  <c r="R7" i="3"/>
  <c r="M8" i="3"/>
  <c r="M13" i="3" s="1"/>
  <c r="N8" i="3"/>
  <c r="O8" i="3"/>
  <c r="P8" i="3"/>
  <c r="Q8" i="3"/>
  <c r="Q13" i="3" s="1"/>
  <c r="R8" i="3"/>
  <c r="R13" i="3" s="1"/>
  <c r="M12" i="3"/>
  <c r="Q12" i="3" l="1"/>
  <c r="R12" i="3"/>
  <c r="P11" i="3"/>
  <c r="N13" i="3"/>
  <c r="N11" i="3"/>
  <c r="P13" i="3"/>
  <c r="N12" i="3"/>
  <c r="P12" i="3"/>
  <c r="O11" i="3"/>
  <c r="O13" i="3"/>
  <c r="S8" i="3"/>
  <c r="T8" i="3"/>
  <c r="U8" i="3"/>
  <c r="S7" i="3"/>
  <c r="T7" i="3"/>
  <c r="U7" i="3"/>
  <c r="S6" i="3"/>
  <c r="T6" i="3"/>
  <c r="U6" i="3"/>
  <c r="S5" i="3"/>
  <c r="T5" i="3"/>
  <c r="U5" i="3"/>
  <c r="S4" i="3"/>
  <c r="T4" i="3"/>
  <c r="U4" i="3"/>
  <c r="S3" i="3"/>
  <c r="T3" i="3"/>
  <c r="U3" i="3"/>
  <c r="N6" i="9" l="1"/>
  <c r="O6" i="9"/>
  <c r="P6" i="9"/>
  <c r="Q6" i="9"/>
  <c r="M5" i="9"/>
  <c r="N5" i="9"/>
  <c r="O5" i="9"/>
  <c r="P5" i="9"/>
  <c r="Q5" i="9"/>
  <c r="Q2" i="9"/>
  <c r="Q3" i="9"/>
  <c r="Q1" i="9"/>
  <c r="M3" i="9"/>
  <c r="N3" i="9"/>
  <c r="O3" i="9"/>
  <c r="P3" i="9"/>
  <c r="L3" i="9"/>
  <c r="M2" i="9"/>
  <c r="N2" i="9"/>
  <c r="O2" i="9"/>
  <c r="P2" i="9"/>
  <c r="L2" i="9"/>
  <c r="P2" i="8"/>
  <c r="Q2" i="8"/>
  <c r="R2" i="8"/>
  <c r="S2" i="8"/>
  <c r="T2" i="8"/>
  <c r="U2" i="8"/>
  <c r="V2" i="8"/>
  <c r="W2" i="8"/>
  <c r="X2" i="8"/>
  <c r="O2" i="8"/>
  <c r="P3" i="8"/>
  <c r="Q3" i="8"/>
  <c r="R3" i="8"/>
  <c r="S3" i="8"/>
  <c r="T3" i="8"/>
  <c r="U3" i="8"/>
  <c r="V3" i="8"/>
  <c r="W3" i="8"/>
  <c r="X3" i="8"/>
  <c r="O3" i="8"/>
  <c r="K3" i="9"/>
  <c r="K2" i="9"/>
  <c r="P1" i="9"/>
  <c r="O1" i="9"/>
  <c r="N1" i="9"/>
  <c r="M1" i="9"/>
  <c r="L1" i="9"/>
  <c r="N3" i="8"/>
  <c r="N2" i="8"/>
  <c r="X1" i="8"/>
  <c r="W1" i="8"/>
  <c r="V1" i="8"/>
  <c r="U1" i="8"/>
  <c r="T1" i="8"/>
  <c r="S1" i="8"/>
  <c r="R1" i="8"/>
  <c r="Q1" i="8"/>
  <c r="P1" i="8"/>
  <c r="O1" i="8"/>
  <c r="S6" i="8" l="1"/>
  <c r="O6" i="8"/>
  <c r="W6" i="8"/>
  <c r="L5" i="9"/>
  <c r="L6" i="9" s="1"/>
  <c r="M6" i="9"/>
  <c r="Q6" i="8"/>
  <c r="U6" i="8"/>
  <c r="P6" i="8"/>
  <c r="T6" i="8"/>
  <c r="X6" i="8"/>
  <c r="R6" i="8"/>
  <c r="V6" i="8"/>
  <c r="S1" i="3" l="1"/>
  <c r="T1" i="3"/>
  <c r="U1" i="3"/>
  <c r="U13" i="3" l="1"/>
  <c r="T11" i="3"/>
  <c r="S12" i="3"/>
  <c r="U11" i="3"/>
  <c r="T12" i="3"/>
  <c r="S13" i="3"/>
  <c r="S11" i="3"/>
  <c r="U12" i="3"/>
  <c r="T13" i="3"/>
  <c r="V12" i="3" l="1"/>
  <c r="V11" i="3"/>
  <c r="V13" i="3"/>
</calcChain>
</file>

<file path=xl/sharedStrings.xml><?xml version="1.0" encoding="utf-8"?>
<sst xmlns="http://schemas.openxmlformats.org/spreadsheetml/2006/main" count="96" uniqueCount="59">
  <si>
    <t>AVERAGE</t>
  </si>
  <si>
    <t>INIT</t>
  </si>
  <si>
    <t>TICK</t>
  </si>
  <si>
    <t>overhead</t>
  </si>
  <si>
    <t>facebook.com</t>
  </si>
  <si>
    <t>google.com</t>
  </si>
  <si>
    <t>youtube.com</t>
  </si>
  <si>
    <t>en.wikipedia.org</t>
  </si>
  <si>
    <t>amazon.com</t>
  </si>
  <si>
    <t>yahoo.com</t>
  </si>
  <si>
    <t>bing.com</t>
  </si>
  <si>
    <t>ask.com</t>
  </si>
  <si>
    <t>TIM-FP</t>
  </si>
  <si>
    <t>TIM-FCP</t>
  </si>
  <si>
    <t>TIM-FMP</t>
  </si>
  <si>
    <t>-</t>
  </si>
  <si>
    <t>Baseline-FP</t>
  </si>
  <si>
    <t>Baseline-FCP</t>
  </si>
  <si>
    <t>Baseline-FMP</t>
  </si>
  <si>
    <t>Total</t>
  </si>
  <si>
    <t>3d</t>
  </si>
  <si>
    <t>access</t>
  </si>
  <si>
    <t>bitops</t>
  </si>
  <si>
    <t>controlflow</t>
  </si>
  <si>
    <t>crypto</t>
  </si>
  <si>
    <t>date</t>
  </si>
  <si>
    <t>math</t>
  </si>
  <si>
    <t>regexp</t>
  </si>
  <si>
    <t>string</t>
  </si>
  <si>
    <t>Baseline</t>
  </si>
  <si>
    <t>TIM</t>
  </si>
  <si>
    <t>DOM Attributes</t>
  </si>
  <si>
    <t>runs/s</t>
  </si>
  <si>
    <t>saved result</t>
  </si>
  <si>
    <t>http://dromaeo.com/?id=277411</t>
  </si>
  <si>
    <t>http://dromaeo.com/?id=277412</t>
  </si>
  <si>
    <t>http://dromaeo.com/?id=277413</t>
  </si>
  <si>
    <t>http://dromaeo.com/?id=277414</t>
  </si>
  <si>
    <t>http://dromaeo.com/?id=277415</t>
  </si>
  <si>
    <t>http://dromaeo.com/?id=277416</t>
  </si>
  <si>
    <t>http://dromaeo.com/?id=277417</t>
  </si>
  <si>
    <t>http://dromaeo.com/?id=277418</t>
  </si>
  <si>
    <t>http://dromaeo.com/?id=277419</t>
  </si>
  <si>
    <t>http://dromaeo.com/?id=277420</t>
  </si>
  <si>
    <t>DOM Modification</t>
  </si>
  <si>
    <t>DOM Query</t>
  </si>
  <si>
    <t>DOM Traversal</t>
  </si>
  <si>
    <t>http://dromaeo.com/?id=277427</t>
  </si>
  <si>
    <t>http://dromaeo.com/?id=277428</t>
  </si>
  <si>
    <t>http://dromaeo.com/?id=277429</t>
  </si>
  <si>
    <t>http://dromaeo.com/?id=277430</t>
  </si>
  <si>
    <t>http://dromaeo.com/?id=277431</t>
  </si>
  <si>
    <t>http://dromaeo.com/?id=277432</t>
  </si>
  <si>
    <t>http://dromaeo.com/?id=277433</t>
  </si>
  <si>
    <t>http://dromaeo.com/?id=277434</t>
  </si>
  <si>
    <t>http://dromaeo.com/?id=277435</t>
  </si>
  <si>
    <t>http://dromaeo.com/?id=277436</t>
  </si>
  <si>
    <t>##### we have 20 round(s) #####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</si>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</sst>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11"/>
      <color rgb="FF000000"/>
      <name val="Lucida Grande"/>
      <family val="2"/>
    </font>
    <font>
      <b/>
      <sz val="10"/>
      <color rgb="FFEEEEEE"/>
      <name val="Lucida Grande"/>
      <family val="2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'FCP-FMP'!$M$4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'FCP-FMP'!$N$4:$U$4</c:f>
              <c:numCache>
                <c:formatCode>General</c:formatCode>
                <c:ptCount val="8"/>
                <c:pt idx="0">
                  <c:v>402.74522499996198</c:v>
                </c:pt>
                <c:pt idx="1">
                  <c:v>2102.4041750000747</c:v>
                </c:pt>
                <c:pt idx="2">
                  <c:v>3396.3983750001016</c:v>
                </c:pt>
                <c:pt idx="3">
                  <c:v>1535.796774999978</c:v>
                </c:pt>
                <c:pt idx="4">
                  <c:v>1519.8676500000934</c:v>
                </c:pt>
                <c:pt idx="5">
                  <c:v>3619.3842000000127</c:v>
                </c:pt>
                <c:pt idx="6">
                  <c:v>972.81239999951686</c:v>
                </c:pt>
                <c:pt idx="7">
                  <c:v>871.95654999953626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1-5640-847D-CBE52ACB79C4}"/>
            </c:ext>
          </c:extLst>
        </c:ser>
        <c:ser>
          <c:idx val="4"/>
          <c:order val="1"/>
          <c:tx>
            <c:strRef>
              <c:f>'FCP-FMP'!$M$7</c:f>
              <c:strCache>
                <c:ptCount val="1"/>
                <c:pt idx="0">
                  <c:v>TIM-FCP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'FCP-FMP'!$N$7:$U$7</c:f>
              <c:numCache>
                <c:formatCode>General</c:formatCode>
                <c:ptCount val="8"/>
                <c:pt idx="0">
                  <c:v>460.19499999969213</c:v>
                </c:pt>
                <c:pt idx="1">
                  <c:v>2381.7630250002667</c:v>
                </c:pt>
                <c:pt idx="2">
                  <c:v>3870.5289749997619</c:v>
                </c:pt>
                <c:pt idx="3">
                  <c:v>1530.3934500000846</c:v>
                </c:pt>
                <c:pt idx="4">
                  <c:v>1623.8818421054477</c:v>
                </c:pt>
                <c:pt idx="5">
                  <c:v>3538.2348055559587</c:v>
                </c:pt>
                <c:pt idx="6">
                  <c:v>979.60027777765629</c:v>
                </c:pt>
                <c:pt idx="7">
                  <c:v>952.18741666654773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31-5640-847D-CBE52ACB79C4}"/>
            </c:ext>
          </c:extLst>
        </c:ser>
        <c:ser>
          <c:idx val="2"/>
          <c:order val="2"/>
          <c:tx>
            <c:strRef>
              <c:f>'FCP-FMP'!$M$5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'FCP-FMP'!$N$5:$U$5</c:f>
              <c:numCache>
                <c:formatCode>General</c:formatCode>
                <c:ptCount val="8"/>
                <c:pt idx="0">
                  <c:v>1487.3864749997806</c:v>
                </c:pt>
                <c:pt idx="1">
                  <c:v>5075.1670500000419</c:v>
                </c:pt>
                <c:pt idx="2">
                  <c:v>3396.4127999999046</c:v>
                </c:pt>
                <c:pt idx="3">
                  <c:v>1835.9821500001897</c:v>
                </c:pt>
                <c:pt idx="4">
                  <c:v>4040.867350000231</c:v>
                </c:pt>
                <c:pt idx="5">
                  <c:v>4196.7523999999703</c:v>
                </c:pt>
                <c:pt idx="6">
                  <c:v>1003.8528999998213</c:v>
                </c:pt>
                <c:pt idx="7">
                  <c:v>871.96532499981072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1-5640-847D-CBE52ACB79C4}"/>
            </c:ext>
          </c:extLst>
        </c:ser>
        <c:ser>
          <c:idx val="5"/>
          <c:order val="3"/>
          <c:tx>
            <c:strRef>
              <c:f>'FCP-FMP'!$M$8</c:f>
              <c:strCache>
                <c:ptCount val="1"/>
                <c:pt idx="0">
                  <c:v>TIM-FMP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'FCP-FMP'!$N$8:$U$8</c:f>
              <c:numCache>
                <c:formatCode>General</c:formatCode>
                <c:ptCount val="8"/>
                <c:pt idx="0">
                  <c:v>1379.2841999997345</c:v>
                </c:pt>
                <c:pt idx="1">
                  <c:v>14243.550549999622</c:v>
                </c:pt>
                <c:pt idx="2">
                  <c:v>4073.6379250000655</c:v>
                </c:pt>
                <c:pt idx="3">
                  <c:v>2124.1329500001339</c:v>
                </c:pt>
                <c:pt idx="4">
                  <c:v>5490.8243421052402</c:v>
                </c:pt>
                <c:pt idx="5">
                  <c:v>4521.7546388893352</c:v>
                </c:pt>
                <c:pt idx="6">
                  <c:v>1003.5786666664685</c:v>
                </c:pt>
                <c:pt idx="7">
                  <c:v>902.16897368426078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31-5640-847D-CBE52ACB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287709152"/>
        <c:axId val="1291000816"/>
      </c:barChart>
      <c:catAx>
        <c:axId val="12877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00816"/>
        <c:crosses val="autoZero"/>
        <c:auto val="1"/>
        <c:lblAlgn val="ctr"/>
        <c:lblOffset val="100"/>
        <c:noMultiLvlLbl val="0"/>
      </c:catAx>
      <c:valAx>
        <c:axId val="12910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Usage(ms)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Sunspider!$N$2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Sunspider!$P$1:$X$1</c:f>
              <c:strCache>
                <c:ptCount val="9"/>
                <c:pt idx="0">
                  <c:v>3d</c:v>
                </c:pt>
                <c:pt idx="1">
                  <c:v>access</c:v>
                </c:pt>
                <c:pt idx="2">
                  <c:v>bitops</c:v>
                </c:pt>
                <c:pt idx="3">
                  <c:v>controlflow</c:v>
                </c:pt>
                <c:pt idx="4">
                  <c:v>crypto</c:v>
                </c:pt>
                <c:pt idx="5">
                  <c:v>date</c:v>
                </c:pt>
                <c:pt idx="6">
                  <c:v>math</c:v>
                </c:pt>
                <c:pt idx="7">
                  <c:v>regexp</c:v>
                </c:pt>
                <c:pt idx="8">
                  <c:v>string</c:v>
                </c:pt>
              </c:strCache>
            </c:strRef>
          </c:cat>
          <c:val>
            <c:numRef>
              <c:f>Sunspider!$P$2:$X$2</c:f>
              <c:numCache>
                <c:formatCode>General</c:formatCode>
                <c:ptCount val="9"/>
                <c:pt idx="0">
                  <c:v>148.71999999999997</c:v>
                </c:pt>
                <c:pt idx="1">
                  <c:v>78.939999999999984</c:v>
                </c:pt>
                <c:pt idx="2">
                  <c:v>85.1</c:v>
                </c:pt>
                <c:pt idx="3">
                  <c:v>7.12</c:v>
                </c:pt>
                <c:pt idx="4">
                  <c:v>102.24999999999999</c:v>
                </c:pt>
                <c:pt idx="5">
                  <c:v>121.83</c:v>
                </c:pt>
                <c:pt idx="6">
                  <c:v>314.08999999999997</c:v>
                </c:pt>
                <c:pt idx="7">
                  <c:v>6.08</c:v>
                </c:pt>
                <c:pt idx="8">
                  <c:v>367.35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E-BF49-99B4-E3B6B75F226D}"/>
            </c:ext>
          </c:extLst>
        </c:ser>
        <c:ser>
          <c:idx val="1"/>
          <c:order val="1"/>
          <c:tx>
            <c:strRef>
              <c:f>Sunspider!$N$3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Sunspider!$P$1:$X$1</c:f>
              <c:strCache>
                <c:ptCount val="9"/>
                <c:pt idx="0">
                  <c:v>3d</c:v>
                </c:pt>
                <c:pt idx="1">
                  <c:v>access</c:v>
                </c:pt>
                <c:pt idx="2">
                  <c:v>bitops</c:v>
                </c:pt>
                <c:pt idx="3">
                  <c:v>controlflow</c:v>
                </c:pt>
                <c:pt idx="4">
                  <c:v>crypto</c:v>
                </c:pt>
                <c:pt idx="5">
                  <c:v>date</c:v>
                </c:pt>
                <c:pt idx="6">
                  <c:v>math</c:v>
                </c:pt>
                <c:pt idx="7">
                  <c:v>regexp</c:v>
                </c:pt>
                <c:pt idx="8">
                  <c:v>string</c:v>
                </c:pt>
              </c:strCache>
            </c:strRef>
          </c:cat>
          <c:val>
            <c:numRef>
              <c:f>Sunspider!$P$3:$X$3</c:f>
              <c:numCache>
                <c:formatCode>General</c:formatCode>
                <c:ptCount val="9"/>
                <c:pt idx="0">
                  <c:v>152.91000000000003</c:v>
                </c:pt>
                <c:pt idx="1">
                  <c:v>79.48</c:v>
                </c:pt>
                <c:pt idx="2">
                  <c:v>85.649999999999991</c:v>
                </c:pt>
                <c:pt idx="3">
                  <c:v>7.05</c:v>
                </c:pt>
                <c:pt idx="4">
                  <c:v>101.82000000000002</c:v>
                </c:pt>
                <c:pt idx="5">
                  <c:v>124.3</c:v>
                </c:pt>
                <c:pt idx="6">
                  <c:v>315.08999999999997</c:v>
                </c:pt>
                <c:pt idx="7">
                  <c:v>6.17</c:v>
                </c:pt>
                <c:pt idx="8">
                  <c:v>373.48999999999995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E-BF49-99B4-E3B6B75F2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2971152"/>
        <c:axId val="1087983376"/>
      </c:barChart>
      <c:catAx>
        <c:axId val="11429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83376"/>
        <c:crosses val="autoZero"/>
        <c:auto val="1"/>
        <c:lblAlgn val="ctr"/>
        <c:lblOffset val="100"/>
        <c:noMultiLvlLbl val="0"/>
      </c:catAx>
      <c:valAx>
        <c:axId val="10879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Usage(ms)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Dromaeo!$K$2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Dromaeo!$M$1:$Q$1</c:f>
              <c:strCache>
                <c:ptCount val="5"/>
                <c:pt idx="0">
                  <c:v>DOM Attributes</c:v>
                </c:pt>
                <c:pt idx="1">
                  <c:v>DOM Modification</c:v>
                </c:pt>
                <c:pt idx="2">
                  <c:v>DOM Query</c:v>
                </c:pt>
                <c:pt idx="3">
                  <c:v>DOM Traversal</c:v>
                </c:pt>
                <c:pt idx="4">
                  <c:v>Total</c:v>
                </c:pt>
              </c:strCache>
            </c:strRef>
          </c:cat>
          <c:val>
            <c:numRef>
              <c:f>Dromaeo!$M$2:$Q$2</c:f>
              <c:numCache>
                <c:formatCode>General</c:formatCode>
                <c:ptCount val="5"/>
                <c:pt idx="0">
                  <c:v>457.92200000000003</c:v>
                </c:pt>
                <c:pt idx="1">
                  <c:v>26.122999999999998</c:v>
                </c:pt>
                <c:pt idx="2">
                  <c:v>2906.1229999999996</c:v>
                </c:pt>
                <c:pt idx="3">
                  <c:v>52.923999999999999</c:v>
                </c:pt>
                <c:pt idx="4">
                  <c:v>295.71600000000001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4-9544-A537-5A41682F1626}"/>
            </c:ext>
          </c:extLst>
        </c:ser>
        <c:ser>
          <c:idx val="1"/>
          <c:order val="1"/>
          <c:tx>
            <c:strRef>
              <c:f>Dromaeo!$K$3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Dromaeo!$M$1:$Q$1</c:f>
              <c:strCache>
                <c:ptCount val="5"/>
                <c:pt idx="0">
                  <c:v>DOM Attributes</c:v>
                </c:pt>
                <c:pt idx="1">
                  <c:v>DOM Modification</c:v>
                </c:pt>
                <c:pt idx="2">
                  <c:v>DOM Query</c:v>
                </c:pt>
                <c:pt idx="3">
                  <c:v>DOM Traversal</c:v>
                </c:pt>
                <c:pt idx="4">
                  <c:v>Total</c:v>
                </c:pt>
              </c:strCache>
            </c:strRef>
          </c:cat>
          <c:val>
            <c:numRef>
              <c:f>Dromaeo!$M$3:$Q$3</c:f>
              <c:numCache>
                <c:formatCode>General</c:formatCode>
                <c:ptCount val="5"/>
                <c:pt idx="0">
                  <c:v>459.28000000000003</c:v>
                </c:pt>
                <c:pt idx="1">
                  <c:v>25.992000000000001</c:v>
                </c:pt>
                <c:pt idx="2">
                  <c:v>2818.7059999999997</c:v>
                </c:pt>
                <c:pt idx="3">
                  <c:v>51.771000000000001</c:v>
                </c:pt>
                <c:pt idx="4">
                  <c:v>291.25799999999998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4-9544-A537-5A41682F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96752"/>
        <c:axId val="139398432"/>
      </c:barChart>
      <c:catAx>
        <c:axId val="1393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8432"/>
        <c:crosses val="autoZero"/>
        <c:auto val="1"/>
        <c:lblAlgn val="ctr"/>
        <c:lblOffset val="100"/>
        <c:noMultiLvlLbl val="0"/>
      </c:catAx>
      <c:valAx>
        <c:axId val="1393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537271</xdr:colOff>
      <xdr:row>16</xdr:row>
      <xdr:rowOff>109963</xdr:rowOff>
    </xdr:from>
    <xdr:to>
      <xdr:col>22</xdr:col>
      <xdr:colOff>185853</xdr:colOff>
      <xdr:row>39</xdr:row>
      <xdr:rowOff>109964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E701D-301E-2443-801A-64FFB75FF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565150</xdr:colOff>
      <xdr:row>11</xdr:row>
      <xdr:rowOff>101600</xdr:rowOff>
    </xdr:from>
    <xdr:to>
      <xdr:col>21</xdr:col>
      <xdr:colOff>774700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8DE26-3D5C-7B46-9DFD-08137E6BA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25400</xdr:rowOff>
    </xdr:from>
    <xdr:to>
      <xdr:col>18</xdr:col>
      <xdr:colOff>38100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15D30-266F-6446-9D32-D67ABAF5F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" TargetMode="External"/><Relationship Id="rId2" Type="http://schemas.openxmlformats.org/officeDocument/2006/relationships/hyperlink" Target="http://www.youtube.com/" TargetMode="External"/><Relationship Id="rId1" Type="http://schemas.openxmlformats.org/officeDocument/2006/relationships/hyperlink" Target="http://www.googl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dromaeo.com/?id=277412" TargetMode="External"/><Relationship Id="rId13" Type="http://schemas.openxmlformats.org/officeDocument/2006/relationships/hyperlink" Target="http://dromaeo.com/?id=277427" TargetMode="External"/><Relationship Id="rId18" Type="http://schemas.openxmlformats.org/officeDocument/2006/relationships/hyperlink" Target="http://dromaeo.com/?id=277428" TargetMode="External"/><Relationship Id="rId3" Type="http://schemas.openxmlformats.org/officeDocument/2006/relationships/hyperlink" Target="http://dromaeo.com/?id=277411" TargetMode="External"/><Relationship Id="rId21" Type="http://schemas.openxmlformats.org/officeDocument/2006/relationships/drawing" Target="../drawings/drawing3.xml"/><Relationship Id="rId7" Type="http://schemas.openxmlformats.org/officeDocument/2006/relationships/hyperlink" Target="http://dromaeo.com/?id=277412" TargetMode="External"/><Relationship Id="rId12" Type="http://schemas.openxmlformats.org/officeDocument/2006/relationships/hyperlink" Target="http://dromaeo.com/?id=277428" TargetMode="External"/><Relationship Id="rId17" Type="http://schemas.openxmlformats.org/officeDocument/2006/relationships/hyperlink" Target="http://dromaeo.com/?id=277428" TargetMode="External"/><Relationship Id="rId2" Type="http://schemas.openxmlformats.org/officeDocument/2006/relationships/hyperlink" Target="http://dromaeo.com/?id=277412" TargetMode="External"/><Relationship Id="rId16" Type="http://schemas.openxmlformats.org/officeDocument/2006/relationships/hyperlink" Target="http://dromaeo.com/?id=277427" TargetMode="External"/><Relationship Id="rId20" Type="http://schemas.openxmlformats.org/officeDocument/2006/relationships/hyperlink" Target="http://dromaeo.com/?id=277428" TargetMode="External"/><Relationship Id="rId1" Type="http://schemas.openxmlformats.org/officeDocument/2006/relationships/hyperlink" Target="http://dromaeo.com/?id=277411" TargetMode="External"/><Relationship Id="rId6" Type="http://schemas.openxmlformats.org/officeDocument/2006/relationships/hyperlink" Target="http://dromaeo.com/?id=277411" TargetMode="External"/><Relationship Id="rId11" Type="http://schemas.openxmlformats.org/officeDocument/2006/relationships/hyperlink" Target="http://dromaeo.com/?id=277427" TargetMode="External"/><Relationship Id="rId5" Type="http://schemas.openxmlformats.org/officeDocument/2006/relationships/hyperlink" Target="http://dromaeo.com/?id=277411" TargetMode="External"/><Relationship Id="rId15" Type="http://schemas.openxmlformats.org/officeDocument/2006/relationships/hyperlink" Target="http://dromaeo.com/?id=277427" TargetMode="External"/><Relationship Id="rId10" Type="http://schemas.openxmlformats.org/officeDocument/2006/relationships/hyperlink" Target="http://dromaeo.com/?id=277412" TargetMode="External"/><Relationship Id="rId19" Type="http://schemas.openxmlformats.org/officeDocument/2006/relationships/hyperlink" Target="http://dromaeo.com/?id=277428" TargetMode="External"/><Relationship Id="rId4" Type="http://schemas.openxmlformats.org/officeDocument/2006/relationships/hyperlink" Target="http://dromaeo.com/?id=277411" TargetMode="External"/><Relationship Id="rId9" Type="http://schemas.openxmlformats.org/officeDocument/2006/relationships/hyperlink" Target="http://dromaeo.com/?id=277412" TargetMode="External"/><Relationship Id="rId14" Type="http://schemas.openxmlformats.org/officeDocument/2006/relationships/hyperlink" Target="http://dromaeo.com/?id=277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5228-DD2A-144C-871F-094776B8BFF2}">
  <dimension ref="A1:V123"/>
  <sheetViews>
    <sheetView tabSelected="1" zoomScale="82" zoomScaleNormal="179" workbookViewId="0">
      <selection activeCell="G15" sqref="G15"/>
    </sheetView>
  </sheetViews>
  <sheetFormatPr baseColWidth="10" defaultRowHeight="13" x14ac:dyDescent="0.15"/>
  <cols>
    <col min="12" max="12" width="5.5" customWidth="1"/>
    <col min="13" max="13" width="21" customWidth="1"/>
    <col min="15" max="15" width="11.83203125" customWidth="1"/>
  </cols>
  <sheetData>
    <row r="1" spans="1:22" x14ac:dyDescent="0.15">
      <c r="B1" t="s">
        <v>15</v>
      </c>
      <c r="C1" t="s">
        <v>5</v>
      </c>
      <c r="D1" t="s">
        <v>6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t="s">
        <v>11</v>
      </c>
      <c r="N1" t="str">
        <f>C1</f>
        <v>google.com</v>
      </c>
      <c r="O1" t="str">
        <f t="shared" ref="O1:U1" si="0">D1</f>
        <v>youtube.com</v>
      </c>
      <c r="P1" t="str">
        <f t="shared" si="0"/>
        <v>facebook.com</v>
      </c>
      <c r="Q1" t="str">
        <f t="shared" si="0"/>
        <v>en.wikipedia.org</v>
      </c>
      <c r="R1" t="str">
        <f t="shared" si="0"/>
        <v>amazon.com</v>
      </c>
      <c r="S1" t="str">
        <f t="shared" si="0"/>
        <v>yahoo.com</v>
      </c>
      <c r="T1" t="str">
        <f t="shared" si="0"/>
        <v>bing.com</v>
      </c>
      <c r="U1" t="str">
        <f t="shared" si="0"/>
        <v>ask.com</v>
      </c>
    </row>
    <row r="2" spans="1:22" x14ac:dyDescent="0.15">
      <c r="A2" t="s">
        <v>57</v>
      </c>
      <c r="M2" t="s">
        <v>0</v>
      </c>
      <c r="N2" s="1" t="s">
        <v>5</v>
      </c>
      <c r="O2" s="1" t="s">
        <v>6</v>
      </c>
      <c r="P2" s="1" t="s">
        <v>4</v>
      </c>
      <c r="Q2" t="s">
        <v>7</v>
      </c>
      <c r="R2" t="s">
        <v>8</v>
      </c>
      <c r="S2" t="s">
        <v>9</v>
      </c>
      <c r="T2" t="s">
        <v>10</v>
      </c>
      <c r="U2" t="s">
        <v>11</v>
      </c>
    </row>
    <row r="3" spans="1:22" x14ac:dyDescent="0.15">
      <c r="A3" t="s">
        <v>16</v>
      </c>
      <c r="B3">
        <v>1</v>
      </c>
      <c r="C3">
        <v>313.032499999739</v>
      </c>
      <c r="D3">
        <v>1760.76950000133</v>
      </c>
      <c r="E3">
        <v>3135.3104999996699</v>
      </c>
      <c r="F3">
        <v>1507.53849999979</v>
      </c>
      <c r="G3">
        <v>1209.97700000088</v>
      </c>
      <c r="H3">
        <v>1181.9510000003499</v>
      </c>
      <c r="I3">
        <v>921.29399999976101</v>
      </c>
      <c r="J3">
        <v>847.97999999951503</v>
      </c>
      <c r="L3" t="s">
        <v>1</v>
      </c>
      <c r="M3" t="str">
        <f>A3</f>
        <v>Baseline-FP</v>
      </c>
      <c r="N3">
        <f>AVERAGE(C3:C22)</f>
        <v>327.8297000000714</v>
      </c>
      <c r="O3">
        <f t="shared" ref="O3:U3" si="1">AVERAGE(D3:D22)</f>
        <v>2102.3862250001594</v>
      </c>
      <c r="P3">
        <f t="shared" si="1"/>
        <v>3396.3797000002996</v>
      </c>
      <c r="Q3">
        <f t="shared" si="1"/>
        <v>1535.7838499999091</v>
      </c>
      <c r="R3">
        <f t="shared" si="1"/>
        <v>1519.8529250003357</v>
      </c>
      <c r="S3">
        <f t="shared" si="1"/>
        <v>2986.9007999999867</v>
      </c>
      <c r="T3">
        <f t="shared" si="1"/>
        <v>972.7984999997534</v>
      </c>
      <c r="U3">
        <f t="shared" si="1"/>
        <v>871.94517499981396</v>
      </c>
    </row>
    <row r="4" spans="1:22" x14ac:dyDescent="0.15">
      <c r="B4">
        <v>2</v>
      </c>
      <c r="C4">
        <v>360.60349999926899</v>
      </c>
      <c r="D4">
        <v>1845.1850000005199</v>
      </c>
      <c r="E4">
        <v>3053.0504999998898</v>
      </c>
      <c r="F4">
        <v>1456.15950000006</v>
      </c>
      <c r="G4">
        <v>1357.82199999969</v>
      </c>
      <c r="H4">
        <v>1063.8585000000801</v>
      </c>
      <c r="I4">
        <v>972.609000001102</v>
      </c>
      <c r="J4">
        <v>1267.3899999996599</v>
      </c>
      <c r="M4" t="str">
        <f>A23</f>
        <v>Baseline-FCP</v>
      </c>
      <c r="N4">
        <f>AVERAGE(C23:C42)</f>
        <v>402.74522499996198</v>
      </c>
      <c r="O4">
        <f t="shared" ref="O4:U4" si="2">AVERAGE(D23:D42)</f>
        <v>2102.4041750000747</v>
      </c>
      <c r="P4">
        <f t="shared" si="2"/>
        <v>3396.3983750001016</v>
      </c>
      <c r="Q4">
        <f t="shared" si="2"/>
        <v>1535.796774999978</v>
      </c>
      <c r="R4">
        <f t="shared" si="2"/>
        <v>1519.8676500000934</v>
      </c>
      <c r="S4">
        <f t="shared" si="2"/>
        <v>3619.3842000000127</v>
      </c>
      <c r="T4">
        <f t="shared" si="2"/>
        <v>972.81239999951686</v>
      </c>
      <c r="U4">
        <f t="shared" si="2"/>
        <v>871.95654999953626</v>
      </c>
    </row>
    <row r="5" spans="1:22" x14ac:dyDescent="0.15">
      <c r="B5">
        <v>3</v>
      </c>
      <c r="C5">
        <v>392.8125</v>
      </c>
      <c r="D5">
        <v>1676.74700000043</v>
      </c>
      <c r="E5">
        <v>3880.0530000003</v>
      </c>
      <c r="F5">
        <v>1662.53600000031</v>
      </c>
      <c r="G5">
        <v>1844.96949999965</v>
      </c>
      <c r="H5">
        <v>3358.1160000003802</v>
      </c>
      <c r="I5">
        <v>965.20500000007405</v>
      </c>
      <c r="J5">
        <v>881.76300000026799</v>
      </c>
      <c r="M5" t="str">
        <f>A43</f>
        <v>Baseline-FMP</v>
      </c>
      <c r="N5">
        <f>AVERAGE(C43:C62)</f>
        <v>1487.3864749997806</v>
      </c>
      <c r="O5">
        <f t="shared" ref="O5:U5" si="3">AVERAGE(D43:D62)</f>
        <v>5075.1670500000419</v>
      </c>
      <c r="P5">
        <f t="shared" si="3"/>
        <v>3396.4127999999046</v>
      </c>
      <c r="Q5">
        <f t="shared" si="3"/>
        <v>1835.9821500001897</v>
      </c>
      <c r="R5">
        <f t="shared" si="3"/>
        <v>4040.867350000231</v>
      </c>
      <c r="S5">
        <f t="shared" si="3"/>
        <v>4196.7523999999703</v>
      </c>
      <c r="T5">
        <f t="shared" si="3"/>
        <v>1003.8528999998213</v>
      </c>
      <c r="U5">
        <f t="shared" si="3"/>
        <v>871.96532499981072</v>
      </c>
    </row>
    <row r="6" spans="1:22" x14ac:dyDescent="0.15">
      <c r="B6">
        <v>4</v>
      </c>
      <c r="C6">
        <v>304.237499999813</v>
      </c>
      <c r="D6">
        <v>1664.38150000106</v>
      </c>
      <c r="E6">
        <v>3485.6680000005199</v>
      </c>
      <c r="F6">
        <v>1480.90950000006</v>
      </c>
      <c r="G6">
        <v>1223.38400000054</v>
      </c>
      <c r="H6">
        <v>3612.9740000003899</v>
      </c>
      <c r="I6">
        <v>935.61500000022295</v>
      </c>
      <c r="J6">
        <v>784.02249999996195</v>
      </c>
      <c r="L6" t="s">
        <v>2</v>
      </c>
      <c r="M6" t="str">
        <f>A64</f>
        <v>TIM-FP</v>
      </c>
      <c r="N6">
        <f>AVERAGE(C64:C83)</f>
        <v>369.93512499961025</v>
      </c>
      <c r="O6">
        <f t="shared" ref="O6:U6" si="4">AVERAGE(D64:D83)</f>
        <v>2381.6748749999283</v>
      </c>
      <c r="P6">
        <f t="shared" si="4"/>
        <v>3032.5240999996613</v>
      </c>
      <c r="Q6">
        <f t="shared" si="4"/>
        <v>1530.3194749996953</v>
      </c>
      <c r="R6">
        <f t="shared" si="4"/>
        <v>1623.8061578947231</v>
      </c>
      <c r="S6">
        <f t="shared" si="4"/>
        <v>3022.9643333334329</v>
      </c>
      <c r="T6">
        <f t="shared" si="4"/>
        <v>979.57788888871903</v>
      </c>
      <c r="U6">
        <f t="shared" si="4"/>
        <v>952.10772222233697</v>
      </c>
    </row>
    <row r="7" spans="1:22" x14ac:dyDescent="0.15">
      <c r="B7">
        <v>5</v>
      </c>
      <c r="C7">
        <v>309.25350000057301</v>
      </c>
      <c r="D7">
        <v>1749.1815000008701</v>
      </c>
      <c r="E7">
        <v>3230.5485000004901</v>
      </c>
      <c r="F7">
        <v>1510.5529999993701</v>
      </c>
      <c r="G7">
        <v>1285.2650000005899</v>
      </c>
      <c r="H7">
        <v>3153.7414999995299</v>
      </c>
      <c r="I7">
        <v>922.98499999940395</v>
      </c>
      <c r="J7">
        <v>742.38700000103495</v>
      </c>
      <c r="M7" t="str">
        <f>A84</f>
        <v>TIM-FCP</v>
      </c>
      <c r="N7">
        <f>AVERAGE(C84:C103)</f>
        <v>460.19499999969213</v>
      </c>
      <c r="O7">
        <f t="shared" ref="O7:U7" si="5">AVERAGE(D84:D103)</f>
        <v>2381.7630250002667</v>
      </c>
      <c r="P7">
        <f t="shared" si="5"/>
        <v>3870.5289749997619</v>
      </c>
      <c r="Q7">
        <f t="shared" si="5"/>
        <v>1530.3934500000846</v>
      </c>
      <c r="R7">
        <f t="shared" si="5"/>
        <v>1623.8818421054477</v>
      </c>
      <c r="S7">
        <f t="shared" si="5"/>
        <v>3538.2348055559587</v>
      </c>
      <c r="T7">
        <f t="shared" si="5"/>
        <v>979.60027777765629</v>
      </c>
      <c r="U7">
        <f t="shared" si="5"/>
        <v>952.18741666654773</v>
      </c>
    </row>
    <row r="8" spans="1:22" x14ac:dyDescent="0.15">
      <c r="B8">
        <v>6</v>
      </c>
      <c r="C8">
        <v>324.06799999997003</v>
      </c>
      <c r="D8">
        <v>1994.23449999932</v>
      </c>
      <c r="E8">
        <v>2918.3179999999702</v>
      </c>
      <c r="F8">
        <v>1487.5295000001699</v>
      </c>
      <c r="G8">
        <v>2263.6760000008999</v>
      </c>
      <c r="H8">
        <v>3032.2570000002102</v>
      </c>
      <c r="I8">
        <v>984.12199999950803</v>
      </c>
      <c r="J8">
        <v>754.18649999983597</v>
      </c>
      <c r="M8" t="str">
        <f>A104</f>
        <v>TIM-FMP</v>
      </c>
      <c r="N8">
        <f>AVERAGE(C104:C123)</f>
        <v>1379.2841999997345</v>
      </c>
      <c r="O8">
        <f t="shared" ref="O8:U8" si="6">AVERAGE(D104:D123)</f>
        <v>14243.550549999622</v>
      </c>
      <c r="P8">
        <f t="shared" si="6"/>
        <v>4073.6379250000655</v>
      </c>
      <c r="Q8">
        <f t="shared" si="6"/>
        <v>2124.1329500001339</v>
      </c>
      <c r="R8">
        <f t="shared" si="6"/>
        <v>5490.8243421052402</v>
      </c>
      <c r="S8">
        <f t="shared" si="6"/>
        <v>4521.7546388893352</v>
      </c>
      <c r="T8">
        <f t="shared" si="6"/>
        <v>1003.5786666664685</v>
      </c>
      <c r="U8">
        <f t="shared" si="6"/>
        <v>902.16897368426078</v>
      </c>
    </row>
    <row r="9" spans="1:22" x14ac:dyDescent="0.15">
      <c r="B9">
        <v>7</v>
      </c>
      <c r="C9">
        <v>363.66949999984303</v>
      </c>
      <c r="D9">
        <v>1588.0805000010801</v>
      </c>
      <c r="E9">
        <v>2934.9874999998101</v>
      </c>
      <c r="F9">
        <v>1428.1375000001799</v>
      </c>
      <c r="G9">
        <v>1395.0995000014</v>
      </c>
      <c r="H9">
        <v>2954.4169999994301</v>
      </c>
      <c r="I9">
        <v>961.79600000008895</v>
      </c>
      <c r="J9">
        <v>893.24150000046905</v>
      </c>
    </row>
    <row r="10" spans="1:22" x14ac:dyDescent="0.15">
      <c r="B10">
        <v>8</v>
      </c>
      <c r="C10">
        <v>319.50600000005198</v>
      </c>
      <c r="D10">
        <v>1973.19550000038</v>
      </c>
      <c r="E10">
        <v>3072.43249999918</v>
      </c>
      <c r="F10">
        <v>1519.91850000061</v>
      </c>
      <c r="G10">
        <v>1412.03899999894</v>
      </c>
      <c r="H10">
        <v>3209.3674999997002</v>
      </c>
      <c r="I10">
        <v>1112.7070000004001</v>
      </c>
      <c r="J10">
        <v>952.31199999991804</v>
      </c>
      <c r="V10" t="s">
        <v>0</v>
      </c>
    </row>
    <row r="11" spans="1:22" x14ac:dyDescent="0.15">
      <c r="B11">
        <v>9</v>
      </c>
      <c r="C11">
        <v>309.99699999950798</v>
      </c>
      <c r="D11">
        <v>2244.1704999990702</v>
      </c>
      <c r="E11">
        <v>3659.05450000055</v>
      </c>
      <c r="F11">
        <v>1592.2415000014</v>
      </c>
      <c r="G11">
        <v>1493.97199999913</v>
      </c>
      <c r="H11">
        <v>1071.29399999976</v>
      </c>
      <c r="I11">
        <v>974.17000000178803</v>
      </c>
      <c r="J11">
        <v>844.956999998539</v>
      </c>
      <c r="L11" t="s">
        <v>3</v>
      </c>
      <c r="M11" t="str">
        <f>M6</f>
        <v>TIM-FP</v>
      </c>
      <c r="N11">
        <f>N6/N3</f>
        <v>1.1284368835390133</v>
      </c>
      <c r="O11">
        <f t="shared" ref="O11:T11" si="7">O6/O3</f>
        <v>1.1328436453200923</v>
      </c>
      <c r="P11">
        <f t="shared" si="7"/>
        <v>0.89286957521251042</v>
      </c>
      <c r="Q11">
        <f t="shared" si="7"/>
        <v>0.99644196349622116</v>
      </c>
      <c r="R11">
        <f t="shared" si="7"/>
        <v>1.0683969028742464</v>
      </c>
      <c r="S11">
        <f t="shared" si="7"/>
        <v>1.0120738972427361</v>
      </c>
      <c r="T11">
        <f t="shared" si="7"/>
        <v>1.006968954916118</v>
      </c>
      <c r="U11">
        <f>U6/U3</f>
        <v>1.091935306852911</v>
      </c>
      <c r="V11">
        <f>AVERAGE(N11:U11)</f>
        <v>1.0412458911817311</v>
      </c>
    </row>
    <row r="12" spans="1:22" x14ac:dyDescent="0.15">
      <c r="B12">
        <v>10</v>
      </c>
      <c r="C12">
        <v>319.77100000157901</v>
      </c>
      <c r="D12">
        <v>2181.4574999995498</v>
      </c>
      <c r="E12">
        <v>3364.7955000009301</v>
      </c>
      <c r="F12">
        <v>1460.1404999997401</v>
      </c>
      <c r="G12">
        <v>2343.9144999999498</v>
      </c>
      <c r="H12">
        <v>3442.1229999996699</v>
      </c>
      <c r="I12">
        <v>936.99399999901595</v>
      </c>
      <c r="J12">
        <v>921.24749999865799</v>
      </c>
      <c r="M12" t="str">
        <f>M7</f>
        <v>TIM-FCP</v>
      </c>
      <c r="N12">
        <f>N7/N4</f>
        <v>1.1426454528411494</v>
      </c>
      <c r="O12">
        <f t="shared" ref="O12:U12" si="8">O7/O4</f>
        <v>1.1328759014665588</v>
      </c>
      <c r="P12">
        <f t="shared" si="8"/>
        <v>1.1395980528932053</v>
      </c>
      <c r="Q12">
        <f t="shared" si="8"/>
        <v>0.99648174479341944</v>
      </c>
      <c r="R12">
        <f t="shared" si="8"/>
        <v>1.0684363484579384</v>
      </c>
      <c r="S12">
        <f t="shared" si="8"/>
        <v>0.97757922619984539</v>
      </c>
      <c r="T12">
        <f t="shared" si="8"/>
        <v>1.0069775814721758</v>
      </c>
      <c r="U12">
        <f t="shared" si="8"/>
        <v>1.0920124594133207</v>
      </c>
      <c r="V12">
        <f>AVERAGE(N12:U12)</f>
        <v>1.0695758459422016</v>
      </c>
    </row>
    <row r="13" spans="1:22" x14ac:dyDescent="0.15">
      <c r="B13">
        <v>11</v>
      </c>
      <c r="C13">
        <v>320.91550000011898</v>
      </c>
      <c r="D13">
        <v>1739.5794999990601</v>
      </c>
      <c r="E13">
        <v>3245.58350000157</v>
      </c>
      <c r="F13">
        <v>1541.2939999978901</v>
      </c>
      <c r="G13">
        <v>1179.4119999986101</v>
      </c>
      <c r="H13">
        <v>2978.6255000010101</v>
      </c>
      <c r="I13">
        <v>924.13199999928395</v>
      </c>
      <c r="J13">
        <v>807.60500000044703</v>
      </c>
      <c r="M13" t="str">
        <f>M8</f>
        <v>TIM-FMP</v>
      </c>
      <c r="N13">
        <f>N8/N5</f>
        <v>0.9273206548418681</v>
      </c>
      <c r="O13">
        <f t="shared" ref="O13:U13" si="9">O8/O5</f>
        <v>2.8065185657286893</v>
      </c>
      <c r="P13">
        <f t="shared" si="9"/>
        <v>1.1993942329389937</v>
      </c>
      <c r="Q13">
        <f t="shared" si="9"/>
        <v>1.1569464060420818</v>
      </c>
      <c r="R13">
        <f t="shared" si="9"/>
        <v>1.3588232096024944</v>
      </c>
      <c r="S13">
        <f t="shared" si="9"/>
        <v>1.0774413660642375</v>
      </c>
      <c r="T13">
        <f t="shared" si="9"/>
        <v>0.99972681920493256</v>
      </c>
      <c r="U13">
        <f t="shared" si="9"/>
        <v>1.0346385891944232</v>
      </c>
      <c r="V13">
        <f>AVERAGE(N13:U13)</f>
        <v>1.3201012304522148</v>
      </c>
    </row>
    <row r="14" spans="1:22" x14ac:dyDescent="0.15">
      <c r="B14">
        <v>12</v>
      </c>
      <c r="C14">
        <v>306.434000000357</v>
      </c>
      <c r="D14">
        <v>2160.3969999998799</v>
      </c>
      <c r="E14">
        <v>3766.8094999995001</v>
      </c>
      <c r="F14">
        <v>1590.3585000000801</v>
      </c>
      <c r="G14">
        <v>1613.8185000009801</v>
      </c>
      <c r="H14">
        <v>3610.3420000001702</v>
      </c>
      <c r="I14">
        <v>993.43899999931398</v>
      </c>
      <c r="J14">
        <v>883.45700000040199</v>
      </c>
    </row>
    <row r="15" spans="1:22" x14ac:dyDescent="0.15">
      <c r="B15">
        <v>13</v>
      </c>
      <c r="C15">
        <v>296.01099999807701</v>
      </c>
      <c r="D15">
        <v>2723.7125000003698</v>
      </c>
      <c r="E15">
        <v>3244.1565000004998</v>
      </c>
      <c r="F15">
        <v>1623.67199999839</v>
      </c>
      <c r="G15">
        <v>1459.1509999986699</v>
      </c>
      <c r="H15">
        <v>3634.6014999989402</v>
      </c>
      <c r="I15">
        <v>971.697999998927</v>
      </c>
      <c r="J15">
        <v>882.49100000038698</v>
      </c>
    </row>
    <row r="16" spans="1:22" x14ac:dyDescent="0.15">
      <c r="B16">
        <v>14</v>
      </c>
      <c r="C16">
        <v>310.72800000011898</v>
      </c>
      <c r="D16">
        <v>1688.2960000000801</v>
      </c>
      <c r="E16">
        <v>3710.4500000011099</v>
      </c>
      <c r="F16">
        <v>1468.12700000219</v>
      </c>
      <c r="G16">
        <v>1558.4484999999399</v>
      </c>
      <c r="H16">
        <v>3619.2620000001002</v>
      </c>
      <c r="I16">
        <v>916.5</v>
      </c>
      <c r="J16">
        <v>800.01099999994005</v>
      </c>
    </row>
    <row r="17" spans="1:10" x14ac:dyDescent="0.15">
      <c r="B17">
        <v>15</v>
      </c>
      <c r="C17">
        <v>328.26799999922503</v>
      </c>
      <c r="D17">
        <v>2555.5394999999498</v>
      </c>
      <c r="E17">
        <v>3518.1310000009798</v>
      </c>
      <c r="F17">
        <v>1682.24599999934</v>
      </c>
      <c r="G17">
        <v>1545.2940000016199</v>
      </c>
      <c r="H17">
        <v>3155.3389999996798</v>
      </c>
      <c r="I17">
        <v>1094.36199999973</v>
      </c>
      <c r="J17">
        <v>996.42749999835996</v>
      </c>
    </row>
    <row r="18" spans="1:10" x14ac:dyDescent="0.15">
      <c r="B18">
        <v>16</v>
      </c>
      <c r="C18">
        <v>339.50200000032697</v>
      </c>
      <c r="D18">
        <v>1768.44549999944</v>
      </c>
      <c r="E18">
        <v>3221.9089999999801</v>
      </c>
      <c r="F18">
        <v>1455.8990000002</v>
      </c>
      <c r="G18">
        <v>1598.7275000028301</v>
      </c>
      <c r="H18">
        <v>2983.29949999973</v>
      </c>
      <c r="I18">
        <v>972.41400000080398</v>
      </c>
      <c r="J18">
        <v>883.93899999931398</v>
      </c>
    </row>
    <row r="19" spans="1:10" x14ac:dyDescent="0.15">
      <c r="B19">
        <v>17</v>
      </c>
      <c r="C19">
        <v>303.86600000038698</v>
      </c>
      <c r="D19">
        <v>2938.5075000021602</v>
      </c>
      <c r="E19">
        <v>3468.9495000001002</v>
      </c>
      <c r="F19">
        <v>1527.22649999894</v>
      </c>
      <c r="G19">
        <v>1394.7530000004899</v>
      </c>
      <c r="H19">
        <v>3660.4260000008999</v>
      </c>
      <c r="I19">
        <v>1050.7069999985299</v>
      </c>
      <c r="J19">
        <v>917.97599999979104</v>
      </c>
    </row>
    <row r="20" spans="1:10" x14ac:dyDescent="0.15">
      <c r="B20">
        <v>18</v>
      </c>
      <c r="C20">
        <v>301.39100000075899</v>
      </c>
      <c r="D20">
        <v>2934.4765000008001</v>
      </c>
      <c r="E20">
        <v>4207.66850000061</v>
      </c>
      <c r="F20">
        <v>1425.8739999998299</v>
      </c>
      <c r="G20">
        <v>1627.65000000037</v>
      </c>
      <c r="H20">
        <v>3616.11849999986</v>
      </c>
      <c r="I20">
        <v>941.75600000098302</v>
      </c>
      <c r="J20">
        <v>910.49099999852399</v>
      </c>
    </row>
    <row r="21" spans="1:10" x14ac:dyDescent="0.15">
      <c r="B21">
        <v>19</v>
      </c>
      <c r="C21">
        <v>330.21400000154898</v>
      </c>
      <c r="D21">
        <v>1609.53449999913</v>
      </c>
      <c r="E21">
        <v>3448.5010000001598</v>
      </c>
      <c r="F21">
        <v>1502.8744999989799</v>
      </c>
      <c r="G21">
        <v>1330.9950000010399</v>
      </c>
      <c r="H21">
        <v>3075.6619999986101</v>
      </c>
      <c r="I21">
        <v>970.38699999824098</v>
      </c>
      <c r="J21">
        <v>692.00050000101305</v>
      </c>
    </row>
    <row r="22" spans="1:10" x14ac:dyDescent="0.15">
      <c r="B22">
        <v>20</v>
      </c>
      <c r="C22">
        <v>402.313500000163</v>
      </c>
      <c r="D22">
        <v>3251.8329999987</v>
      </c>
      <c r="E22">
        <v>3361.2170000001702</v>
      </c>
      <c r="F22">
        <v>1792.44150000065</v>
      </c>
      <c r="G22">
        <v>1258.6905000004899</v>
      </c>
      <c r="H22">
        <v>3324.24050000123</v>
      </c>
      <c r="I22">
        <v>933.07799999788404</v>
      </c>
      <c r="J22">
        <v>775.01850000023796</v>
      </c>
    </row>
    <row r="23" spans="1:10" x14ac:dyDescent="0.15">
      <c r="A23" t="s">
        <v>17</v>
      </c>
      <c r="B23">
        <v>1</v>
      </c>
      <c r="C23">
        <v>391.631500000134</v>
      </c>
      <c r="D23">
        <v>1760.7835000008299</v>
      </c>
      <c r="E23">
        <v>3135.32850000076</v>
      </c>
      <c r="F23">
        <v>1507.5509999999699</v>
      </c>
      <c r="G23">
        <v>1209.9990000007599</v>
      </c>
      <c r="H23">
        <v>1586.9649999998501</v>
      </c>
      <c r="I23">
        <v>921.30900000035695</v>
      </c>
      <c r="J23">
        <v>847.99149999953795</v>
      </c>
    </row>
    <row r="24" spans="1:10" x14ac:dyDescent="0.15">
      <c r="B24">
        <v>2</v>
      </c>
      <c r="C24">
        <v>405.68549999874</v>
      </c>
      <c r="D24">
        <v>1845.19900000095</v>
      </c>
      <c r="E24">
        <v>3053.0644999993901</v>
      </c>
      <c r="F24">
        <v>1456.16999999992</v>
      </c>
      <c r="G24">
        <v>1357.8475000001399</v>
      </c>
      <c r="H24">
        <v>1493.07150000054</v>
      </c>
      <c r="I24">
        <v>972.62300000153402</v>
      </c>
      <c r="J24">
        <v>1267.40699999965</v>
      </c>
    </row>
    <row r="25" spans="1:10" x14ac:dyDescent="0.15">
      <c r="B25">
        <v>3</v>
      </c>
      <c r="C25">
        <v>472.97049999888901</v>
      </c>
      <c r="D25">
        <v>1676.7620000010299</v>
      </c>
      <c r="E25">
        <v>3880.0905000008602</v>
      </c>
      <c r="F25">
        <v>1662.5460000000801</v>
      </c>
      <c r="G25">
        <v>1844.9819999998399</v>
      </c>
      <c r="H25">
        <v>3973.01450000051</v>
      </c>
      <c r="I25">
        <v>965.21900000050596</v>
      </c>
      <c r="J25">
        <v>881.77400000020805</v>
      </c>
    </row>
    <row r="26" spans="1:10" x14ac:dyDescent="0.15">
      <c r="B26">
        <v>4</v>
      </c>
      <c r="C26">
        <v>391.49699999950798</v>
      </c>
      <c r="D26">
        <v>1664.4035000000099</v>
      </c>
      <c r="E26">
        <v>3485.6914999997198</v>
      </c>
      <c r="F26">
        <v>1480.92199999932</v>
      </c>
      <c r="G26">
        <v>1223.3994999993499</v>
      </c>
      <c r="H26">
        <v>4607.0490000005802</v>
      </c>
      <c r="I26">
        <v>935.625</v>
      </c>
      <c r="J26">
        <v>784.03200000058803</v>
      </c>
    </row>
    <row r="27" spans="1:10" x14ac:dyDescent="0.15">
      <c r="B27">
        <v>5</v>
      </c>
      <c r="C27">
        <v>389.13800000119898</v>
      </c>
      <c r="D27">
        <v>1749.19650000054</v>
      </c>
      <c r="E27">
        <v>3230.5630000010101</v>
      </c>
      <c r="F27">
        <v>1510.5659999996401</v>
      </c>
      <c r="G27">
        <v>1285.28300000075</v>
      </c>
      <c r="H27">
        <v>3671.0994999995401</v>
      </c>
      <c r="I27">
        <v>922.99799999967195</v>
      </c>
      <c r="J27">
        <v>742.397000000812</v>
      </c>
    </row>
    <row r="28" spans="1:10" x14ac:dyDescent="0.15">
      <c r="B28">
        <v>6</v>
      </c>
      <c r="C28">
        <v>409.50299999956002</v>
      </c>
      <c r="D28">
        <v>1994.2574999993601</v>
      </c>
      <c r="E28">
        <v>2918.3320000004001</v>
      </c>
      <c r="F28">
        <v>1487.54250000044</v>
      </c>
      <c r="G28">
        <v>2263.6935000000499</v>
      </c>
      <c r="H28">
        <v>3575.4115000003899</v>
      </c>
      <c r="I28">
        <v>984.13999999873295</v>
      </c>
      <c r="J28">
        <v>754.196499999612</v>
      </c>
    </row>
    <row r="29" spans="1:10" x14ac:dyDescent="0.15">
      <c r="B29">
        <v>7</v>
      </c>
      <c r="C29">
        <v>406.19149999972399</v>
      </c>
      <c r="D29">
        <v>1588.09400000143</v>
      </c>
      <c r="E29">
        <v>2935.00299999956</v>
      </c>
      <c r="F29">
        <v>1428.1505000004499</v>
      </c>
      <c r="G29">
        <v>1395.1150000002201</v>
      </c>
      <c r="H29">
        <v>3461.4729999992901</v>
      </c>
      <c r="I29">
        <v>961.81099999882201</v>
      </c>
      <c r="J29">
        <v>893.25300000049106</v>
      </c>
    </row>
    <row r="30" spans="1:10" x14ac:dyDescent="0.15">
      <c r="B30">
        <v>8</v>
      </c>
      <c r="C30">
        <v>400.70050000026799</v>
      </c>
      <c r="D30">
        <v>1973.2184999994899</v>
      </c>
      <c r="E30">
        <v>3072.4474999997701</v>
      </c>
      <c r="F30">
        <v>1519.9325000001099</v>
      </c>
      <c r="G30">
        <v>1412.0515000000501</v>
      </c>
      <c r="H30">
        <v>3748.7585000004601</v>
      </c>
      <c r="I30">
        <v>1112.7190000005</v>
      </c>
      <c r="J30">
        <v>952.32199999969396</v>
      </c>
    </row>
    <row r="31" spans="1:10" x14ac:dyDescent="0.15">
      <c r="B31">
        <v>9</v>
      </c>
      <c r="C31">
        <v>390.29050000011898</v>
      </c>
      <c r="D31">
        <v>2244.1875</v>
      </c>
      <c r="E31">
        <v>3659.0700000002898</v>
      </c>
      <c r="F31">
        <v>1592.2560000009801</v>
      </c>
      <c r="G31">
        <v>1493.98799999989</v>
      </c>
      <c r="H31">
        <v>1485.12649999931</v>
      </c>
      <c r="I31">
        <v>974.18200000002901</v>
      </c>
      <c r="J31">
        <v>844.96649999916497</v>
      </c>
    </row>
    <row r="32" spans="1:10" x14ac:dyDescent="0.15">
      <c r="B32">
        <v>10</v>
      </c>
      <c r="C32">
        <v>398.87000000104302</v>
      </c>
      <c r="D32">
        <v>2181.47249999828</v>
      </c>
      <c r="E32">
        <v>3364.8094999995001</v>
      </c>
      <c r="F32">
        <v>1460.1510000005301</v>
      </c>
      <c r="G32">
        <v>2343.93249999918</v>
      </c>
      <c r="H32">
        <v>4179.3979999981802</v>
      </c>
      <c r="I32">
        <v>937.00299999862898</v>
      </c>
      <c r="J32">
        <v>921.25799999944797</v>
      </c>
    </row>
    <row r="33" spans="1:10" x14ac:dyDescent="0.15">
      <c r="B33">
        <v>11</v>
      </c>
      <c r="C33">
        <v>399.54949999973098</v>
      </c>
      <c r="D33">
        <v>1739.6280000004899</v>
      </c>
      <c r="E33">
        <v>3245.5989999994599</v>
      </c>
      <c r="F33">
        <v>1541.30599999986</v>
      </c>
      <c r="G33">
        <v>1179.4340000003499</v>
      </c>
      <c r="H33">
        <v>3468.87050000205</v>
      </c>
      <c r="I33">
        <v>924.16000000014901</v>
      </c>
      <c r="J33">
        <v>807.61600000038698</v>
      </c>
    </row>
    <row r="34" spans="1:10" x14ac:dyDescent="0.15">
      <c r="B34">
        <v>12</v>
      </c>
      <c r="C34">
        <v>383.75750000029802</v>
      </c>
      <c r="D34">
        <v>2160.4125000014901</v>
      </c>
      <c r="E34">
        <v>3766.83149999938</v>
      </c>
      <c r="F34">
        <v>1590.3719999995001</v>
      </c>
      <c r="G34">
        <v>1613.83100000023</v>
      </c>
      <c r="H34">
        <v>4611.7884999997896</v>
      </c>
      <c r="I34">
        <v>993.45399999991002</v>
      </c>
      <c r="J34">
        <v>883.46849999949302</v>
      </c>
    </row>
    <row r="35" spans="1:10" x14ac:dyDescent="0.15">
      <c r="B35">
        <v>13</v>
      </c>
      <c r="C35">
        <v>374.71499999985099</v>
      </c>
      <c r="D35">
        <v>2723.7255000006398</v>
      </c>
      <c r="E35">
        <v>3244.1775000002199</v>
      </c>
      <c r="F35">
        <v>1623.6840000003499</v>
      </c>
      <c r="G35">
        <v>1459.1624999977601</v>
      </c>
      <c r="H35">
        <v>4202.2459999993398</v>
      </c>
      <c r="I35">
        <v>971.71399999782398</v>
      </c>
      <c r="J35">
        <v>882.5</v>
      </c>
    </row>
    <row r="36" spans="1:10" x14ac:dyDescent="0.15">
      <c r="B36">
        <v>14</v>
      </c>
      <c r="C36">
        <v>389.37550000101299</v>
      </c>
      <c r="D36">
        <v>1688.31499999947</v>
      </c>
      <c r="E36">
        <v>3710.47300000116</v>
      </c>
      <c r="F36">
        <v>1468.13800000026</v>
      </c>
      <c r="G36">
        <v>1558.46000000089</v>
      </c>
      <c r="H36">
        <v>4194.04800000041</v>
      </c>
      <c r="I36">
        <v>916.51099999994005</v>
      </c>
      <c r="J36">
        <v>800.02199999987999</v>
      </c>
    </row>
    <row r="37" spans="1:10" x14ac:dyDescent="0.15">
      <c r="B37">
        <v>15</v>
      </c>
      <c r="C37">
        <v>406.73499999940299</v>
      </c>
      <c r="D37">
        <v>2555.5525000002199</v>
      </c>
      <c r="E37">
        <v>3518.1589999999801</v>
      </c>
      <c r="F37">
        <v>1682.2654999997401</v>
      </c>
      <c r="G37">
        <v>1545.30450000055</v>
      </c>
      <c r="H37">
        <v>3705.2984999995601</v>
      </c>
      <c r="I37">
        <v>1094.37399999797</v>
      </c>
      <c r="J37">
        <v>996.44199999794296</v>
      </c>
    </row>
    <row r="38" spans="1:10" x14ac:dyDescent="0.15">
      <c r="B38">
        <v>16</v>
      </c>
      <c r="C38">
        <v>416.875</v>
      </c>
      <c r="D38">
        <v>1768.4615000002</v>
      </c>
      <c r="E38">
        <v>3221.9234999995601</v>
      </c>
      <c r="F38">
        <v>1455.9130000006401</v>
      </c>
      <c r="G38">
        <v>1598.7385000009001</v>
      </c>
      <c r="H38">
        <v>3499.9945000000298</v>
      </c>
      <c r="I38">
        <v>972.42999999970198</v>
      </c>
      <c r="J38">
        <v>883.94949999824098</v>
      </c>
    </row>
    <row r="39" spans="1:10" x14ac:dyDescent="0.15">
      <c r="B39">
        <v>17</v>
      </c>
      <c r="C39">
        <v>384.26249999925398</v>
      </c>
      <c r="D39">
        <v>2938.5195000004001</v>
      </c>
      <c r="E39">
        <v>3468.9739999994599</v>
      </c>
      <c r="F39">
        <v>1527.2389999981899</v>
      </c>
      <c r="G39">
        <v>1394.76300000026</v>
      </c>
      <c r="H39">
        <v>4669.8990000002004</v>
      </c>
      <c r="I39">
        <v>1050.7199999987999</v>
      </c>
      <c r="J39">
        <v>917.98549999855402</v>
      </c>
    </row>
    <row r="40" spans="1:10" x14ac:dyDescent="0.15">
      <c r="B40">
        <v>18</v>
      </c>
      <c r="C40">
        <v>383.17700000107197</v>
      </c>
      <c r="D40">
        <v>2934.49499999918</v>
      </c>
      <c r="E40">
        <v>4207.6824999991804</v>
      </c>
      <c r="F40">
        <v>1425.88550000078</v>
      </c>
      <c r="G40">
        <v>1627.65950000099</v>
      </c>
      <c r="H40">
        <v>4612.7030000016002</v>
      </c>
      <c r="I40">
        <v>941.76999999955297</v>
      </c>
      <c r="J40">
        <v>910.50049999728799</v>
      </c>
    </row>
    <row r="41" spans="1:10" x14ac:dyDescent="0.15">
      <c r="B41">
        <v>19</v>
      </c>
      <c r="C41">
        <v>409.96250000037202</v>
      </c>
      <c r="D41">
        <v>1609.5544999986801</v>
      </c>
      <c r="E41">
        <v>3448.5150000005901</v>
      </c>
      <c r="F41">
        <v>1502.8929999992199</v>
      </c>
      <c r="G41">
        <v>1331.0075000002901</v>
      </c>
      <c r="H41">
        <v>3566.4909999985198</v>
      </c>
      <c r="I41">
        <v>970.39799999818194</v>
      </c>
      <c r="J41">
        <v>692.02000000141504</v>
      </c>
    </row>
    <row r="42" spans="1:10" x14ac:dyDescent="0.15">
      <c r="B42">
        <v>20</v>
      </c>
      <c r="C42">
        <v>450.016999999061</v>
      </c>
      <c r="D42">
        <v>3251.8449999988002</v>
      </c>
      <c r="E42">
        <v>3361.23250000178</v>
      </c>
      <c r="F42">
        <v>1792.45199999958</v>
      </c>
      <c r="G42">
        <v>1258.70099999941</v>
      </c>
      <c r="H42">
        <v>4074.9780000001101</v>
      </c>
      <c r="I42">
        <v>933.08799999952305</v>
      </c>
      <c r="J42">
        <v>775.02949999831606</v>
      </c>
    </row>
    <row r="43" spans="1:10" x14ac:dyDescent="0.15">
      <c r="A43" t="s">
        <v>18</v>
      </c>
      <c r="B43">
        <v>1</v>
      </c>
      <c r="C43">
        <v>1447.92849999945</v>
      </c>
      <c r="D43">
        <v>4650.89100000076</v>
      </c>
      <c r="E43">
        <v>3135.34299999941</v>
      </c>
      <c r="F43">
        <v>1507.5695000002099</v>
      </c>
      <c r="G43">
        <v>3721.45350000076</v>
      </c>
      <c r="H43">
        <v>2413.01750000007</v>
      </c>
      <c r="I43">
        <v>945.84050000086404</v>
      </c>
      <c r="J43">
        <v>848.00499999988801</v>
      </c>
    </row>
    <row r="44" spans="1:10" x14ac:dyDescent="0.15">
      <c r="B44">
        <v>2</v>
      </c>
      <c r="C44">
        <v>2324.1049999995098</v>
      </c>
      <c r="D44">
        <v>4791.2105000009697</v>
      </c>
      <c r="E44">
        <v>3053.07699999958</v>
      </c>
      <c r="F44">
        <v>1456.1825000001099</v>
      </c>
      <c r="G44">
        <v>3929.2850000001399</v>
      </c>
      <c r="H44">
        <v>2334.44699999969</v>
      </c>
      <c r="I44">
        <v>1001.45200000051</v>
      </c>
      <c r="J44">
        <v>1267.4169999994299</v>
      </c>
    </row>
    <row r="45" spans="1:10" x14ac:dyDescent="0.15">
      <c r="B45">
        <v>3</v>
      </c>
      <c r="C45">
        <v>1565.3889999994999</v>
      </c>
      <c r="D45">
        <v>5319.9280000012304</v>
      </c>
      <c r="E45">
        <v>3880.1145000001402</v>
      </c>
      <c r="F45">
        <v>4661.73699999973</v>
      </c>
      <c r="G45">
        <v>4764.2305000005199</v>
      </c>
      <c r="H45">
        <v>4365.4884999999704</v>
      </c>
      <c r="I45">
        <v>1006.05250000022</v>
      </c>
      <c r="J45">
        <v>881.78299999982096</v>
      </c>
    </row>
    <row r="46" spans="1:10" x14ac:dyDescent="0.15">
      <c r="B46">
        <v>4</v>
      </c>
      <c r="C46">
        <v>2086.5229999991102</v>
      </c>
      <c r="D46">
        <v>4437.4854999994805</v>
      </c>
      <c r="E46">
        <v>3485.7080000005599</v>
      </c>
      <c r="F46">
        <v>1480.9344999995001</v>
      </c>
      <c r="G46">
        <v>4736.4154999991797</v>
      </c>
      <c r="H46">
        <v>4607.0685000000503</v>
      </c>
      <c r="I46">
        <v>935.63400000147499</v>
      </c>
      <c r="J46">
        <v>784.04000000003703</v>
      </c>
    </row>
    <row r="47" spans="1:10" x14ac:dyDescent="0.15">
      <c r="B47">
        <v>5</v>
      </c>
      <c r="C47">
        <v>1443.8634999999699</v>
      </c>
      <c r="D47">
        <v>4721.1665000002804</v>
      </c>
      <c r="E47">
        <v>3230.5764999994999</v>
      </c>
      <c r="F47">
        <v>1510.57599999941</v>
      </c>
      <c r="G47">
        <v>3925.7365000005798</v>
      </c>
      <c r="H47">
        <v>4507.62649999931</v>
      </c>
      <c r="I47">
        <v>923.01099999994005</v>
      </c>
      <c r="J47">
        <v>742.403500000946</v>
      </c>
    </row>
    <row r="48" spans="1:10" x14ac:dyDescent="0.15">
      <c r="B48">
        <v>6</v>
      </c>
      <c r="C48">
        <v>1367.84299999941</v>
      </c>
      <c r="D48">
        <v>5115.7699999995502</v>
      </c>
      <c r="E48">
        <v>2918.3420000001702</v>
      </c>
      <c r="F48">
        <v>1487.55999999959</v>
      </c>
      <c r="G48">
        <v>3702.6765000000501</v>
      </c>
      <c r="H48">
        <v>4359.4955000001901</v>
      </c>
      <c r="I48">
        <v>999.89199999999198</v>
      </c>
      <c r="J48">
        <v>754.20600000023796</v>
      </c>
    </row>
    <row r="49" spans="1:10" x14ac:dyDescent="0.15">
      <c r="B49">
        <v>7</v>
      </c>
      <c r="C49">
        <v>1524.1160000003799</v>
      </c>
      <c r="D49">
        <v>4572.3870000000998</v>
      </c>
      <c r="E49">
        <v>2935.0169999990599</v>
      </c>
      <c r="F49">
        <v>1428.1720000002499</v>
      </c>
      <c r="G49">
        <v>2636.5110000008699</v>
      </c>
      <c r="H49">
        <v>4319.7364999996498</v>
      </c>
      <c r="I49">
        <v>973.63049999903797</v>
      </c>
      <c r="J49">
        <v>893.26200000103495</v>
      </c>
    </row>
    <row r="50" spans="1:10" x14ac:dyDescent="0.15">
      <c r="B50">
        <v>8</v>
      </c>
      <c r="C50">
        <v>1123.2489999998299</v>
      </c>
      <c r="D50">
        <v>4811.1230000005999</v>
      </c>
      <c r="E50">
        <v>3072.4584999997101</v>
      </c>
      <c r="F50">
        <v>1519.9470000006199</v>
      </c>
      <c r="G50">
        <v>3911.1004999996999</v>
      </c>
      <c r="H50">
        <v>4584.5664999997198</v>
      </c>
      <c r="I50">
        <v>1179.2985000004901</v>
      </c>
      <c r="J50">
        <v>952.33150000032003</v>
      </c>
    </row>
    <row r="51" spans="1:10" x14ac:dyDescent="0.15">
      <c r="B51">
        <v>9</v>
      </c>
      <c r="C51">
        <v>917.68249999917998</v>
      </c>
      <c r="D51">
        <v>4928.5745000000998</v>
      </c>
      <c r="E51">
        <v>3659.0805000010801</v>
      </c>
      <c r="F51">
        <v>4596.5289999991601</v>
      </c>
      <c r="G51">
        <v>4985.2609999999404</v>
      </c>
      <c r="H51">
        <v>2479.7455000001901</v>
      </c>
      <c r="I51">
        <v>1013.37749999947</v>
      </c>
      <c r="J51">
        <v>844.97450000047604</v>
      </c>
    </row>
    <row r="52" spans="1:10" x14ac:dyDescent="0.15">
      <c r="B52">
        <v>10</v>
      </c>
      <c r="C52">
        <v>1169.2740000020699</v>
      </c>
      <c r="D52">
        <v>5678.8034999985202</v>
      </c>
      <c r="E52">
        <v>3364.81900000013</v>
      </c>
      <c r="F52">
        <v>1460.1625000014899</v>
      </c>
      <c r="G52">
        <v>4305.87649999931</v>
      </c>
      <c r="H52">
        <v>4613.7445000000298</v>
      </c>
      <c r="I52">
        <v>966.41399999894202</v>
      </c>
      <c r="J52">
        <v>921.265499999746</v>
      </c>
    </row>
    <row r="53" spans="1:10" x14ac:dyDescent="0.15">
      <c r="B53">
        <v>11</v>
      </c>
      <c r="C53">
        <v>1046.38099999725</v>
      </c>
      <c r="D53">
        <v>4622.53499999828</v>
      </c>
      <c r="E53">
        <v>3245.6129999998898</v>
      </c>
      <c r="F53">
        <v>1541.3169999997999</v>
      </c>
      <c r="G53">
        <v>3653.97450000047</v>
      </c>
      <c r="H53">
        <v>4372.2750000003698</v>
      </c>
      <c r="I53">
        <v>924.16899999976101</v>
      </c>
      <c r="J53">
        <v>807.62399999983597</v>
      </c>
    </row>
    <row r="54" spans="1:10" x14ac:dyDescent="0.15">
      <c r="B54">
        <v>12</v>
      </c>
      <c r="C54">
        <v>2199.3365000002</v>
      </c>
      <c r="D54">
        <v>5439.8030000012304</v>
      </c>
      <c r="E54">
        <v>3766.8494999986101</v>
      </c>
      <c r="F54">
        <v>1590.38350000232</v>
      </c>
      <c r="G54">
        <v>4622.6295000016598</v>
      </c>
      <c r="H54">
        <v>4611.8544999994301</v>
      </c>
      <c r="I54">
        <v>1095.6945000011401</v>
      </c>
      <c r="J54">
        <v>883.47600000165403</v>
      </c>
    </row>
    <row r="55" spans="1:10" x14ac:dyDescent="0.15">
      <c r="B55">
        <v>13</v>
      </c>
      <c r="C55">
        <v>1684.9919999986801</v>
      </c>
      <c r="D55">
        <v>5232.8125000018599</v>
      </c>
      <c r="E55">
        <v>3244.1950000002898</v>
      </c>
      <c r="F55">
        <v>1623.6964999996101</v>
      </c>
      <c r="G55">
        <v>3145.9849999975399</v>
      </c>
      <c r="H55">
        <v>4645.9309999998604</v>
      </c>
      <c r="I55">
        <v>1098.8049999996999</v>
      </c>
      <c r="J55">
        <v>882.50699999928395</v>
      </c>
    </row>
    <row r="56" spans="1:10" x14ac:dyDescent="0.15">
      <c r="B56">
        <v>14</v>
      </c>
      <c r="C56">
        <v>1791.70350000076</v>
      </c>
      <c r="D56">
        <v>5243.0899999998501</v>
      </c>
      <c r="E56">
        <v>3710.4885000008999</v>
      </c>
      <c r="F56">
        <v>1468.1500000022299</v>
      </c>
      <c r="G56">
        <v>4675.09300000034</v>
      </c>
      <c r="H56">
        <v>4625.90250000171</v>
      </c>
      <c r="I56">
        <v>965.98450000025298</v>
      </c>
      <c r="J56">
        <v>800.02899999916497</v>
      </c>
    </row>
    <row r="57" spans="1:10" x14ac:dyDescent="0.15">
      <c r="B57">
        <v>15</v>
      </c>
      <c r="C57">
        <v>1120.81500000134</v>
      </c>
      <c r="D57">
        <v>5004.6059999987401</v>
      </c>
      <c r="E57">
        <v>3518.1789999995299</v>
      </c>
      <c r="F57">
        <v>1682.2780000008599</v>
      </c>
      <c r="G57">
        <v>4008.82550000026</v>
      </c>
      <c r="H57">
        <v>4539.5120000000998</v>
      </c>
      <c r="I57">
        <v>1054.67599999904</v>
      </c>
      <c r="J57">
        <v>996.44999999925403</v>
      </c>
    </row>
    <row r="58" spans="1:10" x14ac:dyDescent="0.15">
      <c r="B58">
        <v>16</v>
      </c>
      <c r="C58">
        <v>1200.07699999958</v>
      </c>
      <c r="D58">
        <v>4716.05099999904</v>
      </c>
      <c r="E58">
        <v>3221.93600000068</v>
      </c>
      <c r="F58">
        <v>1455.9250000007401</v>
      </c>
      <c r="G58">
        <v>3993.42449999973</v>
      </c>
      <c r="H58">
        <v>4348.3854999989198</v>
      </c>
      <c r="I58">
        <v>990.87999999895601</v>
      </c>
      <c r="J58">
        <v>883.956999998539</v>
      </c>
    </row>
    <row r="59" spans="1:10" x14ac:dyDescent="0.15">
      <c r="B59">
        <v>17</v>
      </c>
      <c r="C59">
        <v>1812.1694999989099</v>
      </c>
      <c r="D59">
        <v>5434.0340000018396</v>
      </c>
      <c r="E59">
        <v>3468.9969999995001</v>
      </c>
      <c r="F59">
        <v>1527.25049999728</v>
      </c>
      <c r="G59">
        <v>3865.21000000089</v>
      </c>
      <c r="H59">
        <v>4669.9589999988602</v>
      </c>
      <c r="I59">
        <v>1087.2530000004899</v>
      </c>
      <c r="J59">
        <v>917.99249999970198</v>
      </c>
    </row>
    <row r="60" spans="1:10" x14ac:dyDescent="0.15">
      <c r="B60">
        <v>18</v>
      </c>
      <c r="C60">
        <v>1608.01899999938</v>
      </c>
      <c r="D60">
        <v>5919.8365000002004</v>
      </c>
      <c r="E60">
        <v>4207.6919999997999</v>
      </c>
      <c r="F60">
        <v>1425.89750000089</v>
      </c>
      <c r="G60">
        <v>4735.7055000010796</v>
      </c>
      <c r="H60">
        <v>4612.7340000011</v>
      </c>
      <c r="I60">
        <v>983.85049999877799</v>
      </c>
      <c r="J60">
        <v>910.50799999758601</v>
      </c>
    </row>
    <row r="61" spans="1:10" x14ac:dyDescent="0.15">
      <c r="B61">
        <v>19</v>
      </c>
      <c r="C61">
        <v>1209.45050000026</v>
      </c>
      <c r="D61">
        <v>4635.67449999973</v>
      </c>
      <c r="E61">
        <v>3448.5274999998501</v>
      </c>
      <c r="F61">
        <v>1502.9075000006701</v>
      </c>
      <c r="G61">
        <v>3671.9205000009301</v>
      </c>
      <c r="H61">
        <v>4408.0759999994098</v>
      </c>
      <c r="I61">
        <v>998.04599999822597</v>
      </c>
      <c r="J61">
        <v>692.03700000047604</v>
      </c>
    </row>
    <row r="62" spans="1:10" x14ac:dyDescent="0.15">
      <c r="B62">
        <v>20</v>
      </c>
      <c r="C62">
        <v>1104.81200000084</v>
      </c>
      <c r="D62">
        <v>6227.5589999984904</v>
      </c>
      <c r="E62">
        <v>3361.2424999997002</v>
      </c>
      <c r="F62">
        <v>1792.4674999993199</v>
      </c>
      <c r="G62">
        <v>3826.0325000006701</v>
      </c>
      <c r="H62">
        <v>4515.4820000007703</v>
      </c>
      <c r="I62">
        <v>933.09699999913505</v>
      </c>
      <c r="J62">
        <v>775.03799999877799</v>
      </c>
    </row>
    <row r="63" spans="1:10" x14ac:dyDescent="0.15">
      <c r="A63" t="s">
        <v>57</v>
      </c>
    </row>
    <row r="64" spans="1:10" x14ac:dyDescent="0.15">
      <c r="A64" t="s">
        <v>12</v>
      </c>
      <c r="B64">
        <v>1</v>
      </c>
      <c r="C64">
        <v>360.22299999929902</v>
      </c>
      <c r="D64">
        <v>2247.6864999998302</v>
      </c>
      <c r="E64">
        <v>2582.8859999999399</v>
      </c>
      <c r="F64">
        <v>1391.7040000008401</v>
      </c>
      <c r="G64">
        <v>1347.0789999999099</v>
      </c>
      <c r="H64">
        <v>3130.9330000001901</v>
      </c>
      <c r="I64">
        <v>925.78399999998499</v>
      </c>
      <c r="J64">
        <v>835.91500000003703</v>
      </c>
    </row>
    <row r="65" spans="2:10" x14ac:dyDescent="0.15">
      <c r="B65">
        <v>2</v>
      </c>
      <c r="C65">
        <v>372.434000000357</v>
      </c>
      <c r="D65">
        <v>2239.4979999996699</v>
      </c>
      <c r="E65">
        <v>2947.7654999997399</v>
      </c>
      <c r="F65">
        <v>1720.0749999992499</v>
      </c>
      <c r="G65">
        <v>1424.1934999991199</v>
      </c>
      <c r="H65">
        <v>1093.9649999998501</v>
      </c>
      <c r="I65">
        <v>1162.9769999999501</v>
      </c>
      <c r="J65">
        <v>901.41100000031201</v>
      </c>
    </row>
    <row r="66" spans="2:10" x14ac:dyDescent="0.15">
      <c r="B66">
        <v>3</v>
      </c>
      <c r="C66">
        <v>363.96700000017802</v>
      </c>
      <c r="D66">
        <v>2986.7189999995699</v>
      </c>
      <c r="E66">
        <v>2567.0885000005301</v>
      </c>
      <c r="F66">
        <v>1474.8959999987801</v>
      </c>
      <c r="G66">
        <v>1388.71250000037</v>
      </c>
      <c r="H66">
        <v>3468.57850000076</v>
      </c>
      <c r="I66">
        <v>1057.6190000008701</v>
      </c>
      <c r="J66">
        <v>982.80000000074494</v>
      </c>
    </row>
    <row r="67" spans="2:10" x14ac:dyDescent="0.15">
      <c r="B67">
        <v>4</v>
      </c>
      <c r="C67">
        <v>350.94099999964197</v>
      </c>
      <c r="D67">
        <v>3184.8320000004001</v>
      </c>
      <c r="E67">
        <v>2738.90700000058</v>
      </c>
      <c r="F67">
        <v>1694.81649999972</v>
      </c>
      <c r="G67">
        <v>1354.2170000001699</v>
      </c>
      <c r="H67">
        <v>3366.4450000002898</v>
      </c>
      <c r="I67">
        <v>1042.90699999965</v>
      </c>
      <c r="J67">
        <v>1098.1015000007999</v>
      </c>
    </row>
    <row r="68" spans="2:10" x14ac:dyDescent="0.15">
      <c r="B68">
        <v>5</v>
      </c>
      <c r="C68">
        <v>392.006500000134</v>
      </c>
      <c r="D68">
        <v>1889.1990000000201</v>
      </c>
      <c r="E68">
        <v>2621.4224999993999</v>
      </c>
      <c r="F68">
        <v>1476.85949999932</v>
      </c>
      <c r="G68">
        <v>1302.0415000012099</v>
      </c>
      <c r="H68">
        <v>1084.34549999982</v>
      </c>
      <c r="I68">
        <v>986.96600000001399</v>
      </c>
      <c r="J68">
        <v>954.54150000028301</v>
      </c>
    </row>
    <row r="69" spans="2:10" x14ac:dyDescent="0.15">
      <c r="B69">
        <v>6</v>
      </c>
      <c r="C69">
        <v>380.12099999934401</v>
      </c>
      <c r="D69">
        <v>1921.90149999968</v>
      </c>
      <c r="E69">
        <v>2601.96500000078</v>
      </c>
      <c r="F69">
        <v>1558.20750000048</v>
      </c>
      <c r="G69">
        <v>3942.7910000001998</v>
      </c>
      <c r="H69">
        <v>3112.4005000004499</v>
      </c>
      <c r="I69">
        <v>946.82399999909103</v>
      </c>
      <c r="J69">
        <v>760.92999999970198</v>
      </c>
    </row>
    <row r="70" spans="2:10" x14ac:dyDescent="0.15">
      <c r="B70">
        <v>7</v>
      </c>
      <c r="C70">
        <v>360.66850000060998</v>
      </c>
      <c r="D70">
        <v>1851.90449999924</v>
      </c>
      <c r="E70">
        <v>2638.1785000003802</v>
      </c>
      <c r="F70">
        <v>1470.58249999955</v>
      </c>
      <c r="G70">
        <v>2104.9945000000298</v>
      </c>
      <c r="H70">
        <v>3090.9645000006999</v>
      </c>
      <c r="I70">
        <v>955.76200000010397</v>
      </c>
      <c r="J70">
        <v>1081.3914999999099</v>
      </c>
    </row>
    <row r="71" spans="2:10" x14ac:dyDescent="0.15">
      <c r="B71">
        <v>8</v>
      </c>
      <c r="C71">
        <v>381.32999999914301</v>
      </c>
      <c r="D71">
        <v>2670.7584999995302</v>
      </c>
      <c r="E71">
        <v>2887.5525000002199</v>
      </c>
      <c r="F71">
        <v>1649.39199999999</v>
      </c>
      <c r="G71">
        <v>1485.26449999958</v>
      </c>
      <c r="H71">
        <v>2436.65049999952</v>
      </c>
      <c r="I71">
        <v>1092.2809999994899</v>
      </c>
      <c r="J71">
        <v>1041.7419999986801</v>
      </c>
    </row>
    <row r="72" spans="2:10" x14ac:dyDescent="0.15">
      <c r="B72">
        <v>9</v>
      </c>
      <c r="C72">
        <v>348.17399999871799</v>
      </c>
      <c r="D72">
        <v>2745.3070000000298</v>
      </c>
      <c r="E72">
        <v>3180.4344999976402</v>
      </c>
      <c r="F72">
        <v>1471.7850000001399</v>
      </c>
      <c r="G72">
        <v>1599.32199999876</v>
      </c>
      <c r="H72">
        <v>3477.9354999996699</v>
      </c>
      <c r="I72">
        <v>939.26599999889697</v>
      </c>
      <c r="J72">
        <v>880.73950000107197</v>
      </c>
    </row>
    <row r="73" spans="2:10" x14ac:dyDescent="0.15">
      <c r="B73">
        <v>10</v>
      </c>
      <c r="C73">
        <v>409.77200000174298</v>
      </c>
      <c r="D73">
        <v>2197.9454999975801</v>
      </c>
      <c r="E73">
        <v>5462.7075000014102</v>
      </c>
      <c r="F73">
        <v>1451.6234999988201</v>
      </c>
      <c r="G73">
        <v>1172.52649999968</v>
      </c>
      <c r="H73">
        <v>3168.7239999994599</v>
      </c>
      <c r="I73">
        <v>953.31899999827101</v>
      </c>
      <c r="J73">
        <v>790.70800000056602</v>
      </c>
    </row>
    <row r="74" spans="2:10" x14ac:dyDescent="0.15">
      <c r="B74">
        <v>11</v>
      </c>
      <c r="C74">
        <v>372.58999999985099</v>
      </c>
      <c r="D74">
        <v>1874.0470000002499</v>
      </c>
      <c r="E74">
        <v>2688.7385000008999</v>
      </c>
      <c r="F74">
        <v>1429.875</v>
      </c>
      <c r="G74">
        <v>1225.277999999</v>
      </c>
      <c r="H74">
        <v>3245.6109999995601</v>
      </c>
      <c r="I74">
        <v>873.25699999928395</v>
      </c>
      <c r="J74">
        <v>809.26899999938905</v>
      </c>
    </row>
    <row r="75" spans="2:10" x14ac:dyDescent="0.15">
      <c r="B75">
        <v>12</v>
      </c>
      <c r="C75">
        <v>366.12549999915001</v>
      </c>
      <c r="D75">
        <v>3104.1174999997002</v>
      </c>
      <c r="E75">
        <v>4117.7534999996396</v>
      </c>
      <c r="F75">
        <v>1753.2760000005301</v>
      </c>
      <c r="G75">
        <v>1669.7000000011101</v>
      </c>
      <c r="H75">
        <v>3406.04499999992</v>
      </c>
      <c r="I75">
        <v>982.06300000101305</v>
      </c>
      <c r="J75">
        <v>1073.68850000016</v>
      </c>
    </row>
    <row r="76" spans="2:10" x14ac:dyDescent="0.15">
      <c r="B76">
        <v>13</v>
      </c>
      <c r="C76">
        <v>351.185499999672</v>
      </c>
      <c r="D76">
        <v>2609.0764999985599</v>
      </c>
      <c r="E76">
        <v>2891.8770000003201</v>
      </c>
      <c r="F76">
        <v>1432.1699999980599</v>
      </c>
      <c r="G76">
        <v>2155.74349999986</v>
      </c>
      <c r="H76">
        <v>3530.4820000007699</v>
      </c>
      <c r="I76">
        <v>947.64099999889697</v>
      </c>
      <c r="J76">
        <v>760.59250000119198</v>
      </c>
    </row>
    <row r="77" spans="2:10" x14ac:dyDescent="0.15">
      <c r="B77">
        <v>14</v>
      </c>
      <c r="C77">
        <v>426.86649999953801</v>
      </c>
      <c r="D77">
        <v>2677.3815000019899</v>
      </c>
      <c r="E77">
        <v>3389.6579999998198</v>
      </c>
      <c r="F77">
        <v>1547.0720000006199</v>
      </c>
      <c r="G77">
        <v>1388.9710000008299</v>
      </c>
      <c r="H77">
        <v>3469.9160000011302</v>
      </c>
      <c r="I77">
        <v>861.95600000023796</v>
      </c>
      <c r="J77">
        <v>1104.83100000023</v>
      </c>
    </row>
    <row r="78" spans="2:10" x14ac:dyDescent="0.15">
      <c r="B78">
        <v>15</v>
      </c>
      <c r="C78">
        <v>358.28449999913499</v>
      </c>
      <c r="D78">
        <v>2030.1945000011401</v>
      </c>
      <c r="E78">
        <v>2642.8739999979698</v>
      </c>
      <c r="F78">
        <v>1546.3945000004001</v>
      </c>
      <c r="G78">
        <v>1507.46750000119</v>
      </c>
      <c r="H78">
        <v>3071.6775000002199</v>
      </c>
      <c r="I78">
        <v>935.39400000125102</v>
      </c>
      <c r="J78">
        <v>887.09999999962702</v>
      </c>
    </row>
    <row r="79" spans="2:10" x14ac:dyDescent="0.15">
      <c r="B79">
        <v>16</v>
      </c>
      <c r="C79">
        <v>354.47499999776397</v>
      </c>
      <c r="D79">
        <v>1958.62900000065</v>
      </c>
      <c r="E79">
        <v>2691.83500000089</v>
      </c>
      <c r="F79">
        <v>1521.0659999996401</v>
      </c>
      <c r="G79" t="s">
        <v>58</v>
      </c>
      <c r="H79" t="s">
        <v>58</v>
      </c>
      <c r="I79" t="s">
        <v>58</v>
      </c>
      <c r="J79" t="s">
        <v>58</v>
      </c>
    </row>
    <row r="80" spans="2:10" x14ac:dyDescent="0.15">
      <c r="B80">
        <v>17</v>
      </c>
      <c r="C80">
        <v>346.56299999915001</v>
      </c>
      <c r="D80">
        <v>2826.15199999883</v>
      </c>
      <c r="E80">
        <v>3148.1704999990702</v>
      </c>
      <c r="F80">
        <v>1732.2719999998801</v>
      </c>
      <c r="G80">
        <v>1454.0325000006701</v>
      </c>
      <c r="H80">
        <v>3385.4094999991298</v>
      </c>
      <c r="I80">
        <v>999.05099999904598</v>
      </c>
      <c r="J80">
        <v>1210.7115000002</v>
      </c>
    </row>
    <row r="81" spans="1:10" x14ac:dyDescent="0.15">
      <c r="B81">
        <v>18</v>
      </c>
      <c r="C81">
        <v>373.83500000089401</v>
      </c>
      <c r="D81">
        <v>2666.65199999883</v>
      </c>
      <c r="E81">
        <v>3367.8759999982999</v>
      </c>
      <c r="F81">
        <v>1381.3200000002901</v>
      </c>
      <c r="G81">
        <v>1301.70600000023</v>
      </c>
      <c r="H81">
        <v>3587.0810000002298</v>
      </c>
      <c r="I81">
        <v>1020.56399999931</v>
      </c>
      <c r="J81">
        <v>1142.3759999982999</v>
      </c>
    </row>
    <row r="82" spans="1:10" x14ac:dyDescent="0.15">
      <c r="B82">
        <v>19</v>
      </c>
      <c r="C82">
        <v>385.657499998807</v>
      </c>
      <c r="D82">
        <v>2151.07400000095</v>
      </c>
      <c r="E82">
        <v>2824.0759999975498</v>
      </c>
      <c r="F82">
        <v>1424.32849999889</v>
      </c>
      <c r="G82">
        <v>1629.1204999983299</v>
      </c>
      <c r="H82">
        <v>3286.19400000013</v>
      </c>
      <c r="I82">
        <v>948.77100000157895</v>
      </c>
      <c r="J82">
        <v>821.09050000086404</v>
      </c>
    </row>
    <row r="83" spans="1:10" x14ac:dyDescent="0.15">
      <c r="B83">
        <v>20</v>
      </c>
      <c r="C83">
        <v>343.48299999907601</v>
      </c>
      <c r="D83">
        <v>1800.4220000021101</v>
      </c>
      <c r="E83">
        <v>2658.71599999815</v>
      </c>
      <c r="F83">
        <v>1478.6739999987101</v>
      </c>
      <c r="G83">
        <v>1399.1559999994899</v>
      </c>
      <c r="H83" t="s">
        <v>58</v>
      </c>
      <c r="I83" t="s">
        <v>58</v>
      </c>
      <c r="J83" t="s">
        <v>58</v>
      </c>
    </row>
    <row r="84" spans="1:10" x14ac:dyDescent="0.15">
      <c r="A84" t="s">
        <v>13</v>
      </c>
      <c r="B84">
        <v>1</v>
      </c>
      <c r="C84">
        <v>463.42599999904598</v>
      </c>
      <c r="D84">
        <v>2247.7639999994999</v>
      </c>
      <c r="E84">
        <v>3431.9189999997602</v>
      </c>
      <c r="F84">
        <v>1391.7850000001399</v>
      </c>
      <c r="G84">
        <v>1347.1584999999</v>
      </c>
      <c r="H84">
        <v>3672.5460000000799</v>
      </c>
      <c r="I84">
        <v>925.84500000066998</v>
      </c>
      <c r="J84">
        <v>835.98849999997697</v>
      </c>
    </row>
    <row r="85" spans="1:10" x14ac:dyDescent="0.15">
      <c r="B85">
        <v>2</v>
      </c>
      <c r="C85">
        <v>460.296500001102</v>
      </c>
      <c r="D85">
        <v>2239.58000000007</v>
      </c>
      <c r="E85">
        <v>3385.6494999993502</v>
      </c>
      <c r="F85">
        <v>1720.16349999979</v>
      </c>
      <c r="G85">
        <v>1424.27900000009</v>
      </c>
      <c r="H85">
        <v>1666.6539999991601</v>
      </c>
      <c r="I85">
        <v>1163.0539999995301</v>
      </c>
      <c r="J85">
        <v>901.59100000001399</v>
      </c>
    </row>
    <row r="86" spans="1:10" x14ac:dyDescent="0.15">
      <c r="B86">
        <v>3</v>
      </c>
      <c r="C86">
        <v>452.58700000029</v>
      </c>
      <c r="D86">
        <v>2986.7955000000002</v>
      </c>
      <c r="E86">
        <v>4181.8995000002897</v>
      </c>
      <c r="F86">
        <v>1474.9584999997101</v>
      </c>
      <c r="G86">
        <v>1388.77500000037</v>
      </c>
      <c r="H86">
        <v>3785.2970000011801</v>
      </c>
      <c r="I86">
        <v>1057.67400000058</v>
      </c>
      <c r="J86">
        <v>982.86950000096101</v>
      </c>
    </row>
    <row r="87" spans="1:10" x14ac:dyDescent="0.15">
      <c r="B87">
        <v>4</v>
      </c>
      <c r="C87">
        <v>446.96749999932899</v>
      </c>
      <c r="D87">
        <v>3184.9019999997599</v>
      </c>
      <c r="E87">
        <v>3603.8329999996299</v>
      </c>
      <c r="F87">
        <v>1694.9115000003901</v>
      </c>
      <c r="G87">
        <v>1354.2769999997599</v>
      </c>
      <c r="H87">
        <v>3675.8859999999399</v>
      </c>
      <c r="I87">
        <v>1042.2629999983999</v>
      </c>
      <c r="J87">
        <v>1098.1639999998699</v>
      </c>
    </row>
    <row r="88" spans="1:10" x14ac:dyDescent="0.15">
      <c r="B88">
        <v>5</v>
      </c>
      <c r="C88">
        <v>478.21849999856198</v>
      </c>
      <c r="D88">
        <v>1889.26999999955</v>
      </c>
      <c r="E88">
        <v>3510.0024999994698</v>
      </c>
      <c r="F88">
        <v>1476.93749999906</v>
      </c>
      <c r="G88">
        <v>1302.1205000001901</v>
      </c>
      <c r="H88">
        <v>1686.64250000007</v>
      </c>
      <c r="I88">
        <v>987.02500000037196</v>
      </c>
      <c r="J88">
        <v>954.62800000049106</v>
      </c>
    </row>
    <row r="89" spans="1:10" x14ac:dyDescent="0.15">
      <c r="B89">
        <v>6</v>
      </c>
      <c r="C89">
        <v>477.140499999746</v>
      </c>
      <c r="D89">
        <v>1922.0285000009401</v>
      </c>
      <c r="E89">
        <v>3479.87200000043</v>
      </c>
      <c r="F89">
        <v>1558.2815000005</v>
      </c>
      <c r="G89">
        <v>3942.875</v>
      </c>
      <c r="H89">
        <v>3783.3580000000002</v>
      </c>
      <c r="I89">
        <v>946.87700000032703</v>
      </c>
      <c r="J89">
        <v>761.00749999936602</v>
      </c>
    </row>
    <row r="90" spans="1:10" x14ac:dyDescent="0.15">
      <c r="B90">
        <v>7</v>
      </c>
      <c r="C90">
        <v>450.26900000031998</v>
      </c>
      <c r="D90">
        <v>1852.0140000004301</v>
      </c>
      <c r="E90">
        <v>3498.8945000004001</v>
      </c>
      <c r="F90">
        <v>1470.6539999991601</v>
      </c>
      <c r="G90">
        <v>2105.09299999941</v>
      </c>
      <c r="H90">
        <v>3816.8195000011401</v>
      </c>
      <c r="I90">
        <v>955.82300000078897</v>
      </c>
      <c r="J90">
        <v>1081.4835000000801</v>
      </c>
    </row>
    <row r="91" spans="1:10" x14ac:dyDescent="0.15">
      <c r="B91">
        <v>8</v>
      </c>
      <c r="C91">
        <v>465.66149999946299</v>
      </c>
      <c r="D91">
        <v>2670.8309999992998</v>
      </c>
      <c r="E91">
        <v>4273.8309999992998</v>
      </c>
      <c r="F91">
        <v>1649.4459999995299</v>
      </c>
      <c r="G91">
        <v>1485.3284999979601</v>
      </c>
      <c r="H91">
        <v>2950.7625000001799</v>
      </c>
      <c r="I91">
        <v>1092.3450000006701</v>
      </c>
      <c r="J91">
        <v>1041.8034999975901</v>
      </c>
    </row>
    <row r="92" spans="1:10" x14ac:dyDescent="0.15">
      <c r="B92">
        <v>9</v>
      </c>
      <c r="C92">
        <v>431.57349999994</v>
      </c>
      <c r="D92">
        <v>2745.3930000010801</v>
      </c>
      <c r="E92">
        <v>3748.20500000007</v>
      </c>
      <c r="F92">
        <v>1471.84950000047</v>
      </c>
      <c r="G92">
        <v>1599.3825000002901</v>
      </c>
      <c r="H92">
        <v>3764.05450000055</v>
      </c>
      <c r="I92">
        <v>939.32499999925403</v>
      </c>
      <c r="J92">
        <v>880.81450000032703</v>
      </c>
    </row>
    <row r="93" spans="1:10" x14ac:dyDescent="0.15">
      <c r="B93">
        <v>10</v>
      </c>
      <c r="C93">
        <v>505.45849999971603</v>
      </c>
      <c r="D93">
        <v>2198.03349999897</v>
      </c>
      <c r="E93">
        <v>6331.5224999990296</v>
      </c>
      <c r="F93">
        <v>1451.6974999997699</v>
      </c>
      <c r="G93">
        <v>1172.59950000047</v>
      </c>
      <c r="H93">
        <v>3906.5505000017502</v>
      </c>
      <c r="I93">
        <v>953.408999998122</v>
      </c>
      <c r="J93">
        <v>790.78999999910502</v>
      </c>
    </row>
    <row r="94" spans="1:10" x14ac:dyDescent="0.15">
      <c r="B94">
        <v>11</v>
      </c>
      <c r="C94">
        <v>457.9375</v>
      </c>
      <c r="D94">
        <v>1874.1005000006401</v>
      </c>
      <c r="E94">
        <v>3544.4690000004998</v>
      </c>
      <c r="F94">
        <v>1429.95500000007</v>
      </c>
      <c r="G94">
        <v>1225.3534999992601</v>
      </c>
      <c r="H94">
        <v>4071.3834999985902</v>
      </c>
      <c r="I94">
        <v>873.31599999964203</v>
      </c>
      <c r="J94">
        <v>809.35150000080398</v>
      </c>
    </row>
    <row r="95" spans="1:10" x14ac:dyDescent="0.15">
      <c r="B95">
        <v>12</v>
      </c>
      <c r="C95">
        <v>451.90249999985099</v>
      </c>
      <c r="D95">
        <v>3104.22300000116</v>
      </c>
      <c r="E95">
        <v>4117.8234999999404</v>
      </c>
      <c r="F95">
        <v>1753.34700000099</v>
      </c>
      <c r="G95">
        <v>1669.7575000002901</v>
      </c>
      <c r="H95">
        <v>3808.3959999997101</v>
      </c>
      <c r="I95">
        <v>982.12399999797299</v>
      </c>
      <c r="J95">
        <v>1073.75250000134</v>
      </c>
    </row>
    <row r="96" spans="1:10" x14ac:dyDescent="0.15">
      <c r="B96">
        <v>13</v>
      </c>
      <c r="C96">
        <v>429.99349999986498</v>
      </c>
      <c r="D96">
        <v>2609.1574999988002</v>
      </c>
      <c r="E96">
        <v>2891.9304999988499</v>
      </c>
      <c r="F96">
        <v>1432.2604999989201</v>
      </c>
      <c r="G96">
        <v>2155.7970000002501</v>
      </c>
      <c r="H96">
        <v>3867.18450000137</v>
      </c>
      <c r="I96">
        <v>947.697999998927</v>
      </c>
      <c r="J96">
        <v>760.67200000025298</v>
      </c>
    </row>
    <row r="97" spans="1:10" x14ac:dyDescent="0.15">
      <c r="B97">
        <v>14</v>
      </c>
      <c r="C97">
        <v>521.83550000004402</v>
      </c>
      <c r="D97">
        <v>2677.5635000020202</v>
      </c>
      <c r="E97">
        <v>4336.9580000005599</v>
      </c>
      <c r="F97">
        <v>1547.15600000321</v>
      </c>
      <c r="G97">
        <v>1389.02100000157</v>
      </c>
      <c r="H97">
        <v>3736.5630000010101</v>
      </c>
      <c r="I97">
        <v>862.01200000196695</v>
      </c>
      <c r="J97">
        <v>1104.88900000229</v>
      </c>
    </row>
    <row r="98" spans="1:10" x14ac:dyDescent="0.15">
      <c r="B98">
        <v>15</v>
      </c>
      <c r="C98">
        <v>457.05149999819599</v>
      </c>
      <c r="D98">
        <v>2030.2709999997101</v>
      </c>
      <c r="E98">
        <v>3510.6074999980601</v>
      </c>
      <c r="F98">
        <v>1546.47050000168</v>
      </c>
      <c r="G98">
        <v>1507.5175000019301</v>
      </c>
      <c r="H98">
        <v>3793.3375000003698</v>
      </c>
      <c r="I98">
        <v>935.46000000089396</v>
      </c>
      <c r="J98">
        <v>887.17300000041701</v>
      </c>
    </row>
    <row r="99" spans="1:10" x14ac:dyDescent="0.15">
      <c r="B99">
        <v>16</v>
      </c>
      <c r="C99">
        <v>441.78900000080398</v>
      </c>
      <c r="D99">
        <v>1958.7020000033001</v>
      </c>
      <c r="E99">
        <v>3599.47300000116</v>
      </c>
      <c r="F99">
        <v>1521.14099999889</v>
      </c>
      <c r="G99" t="s">
        <v>58</v>
      </c>
      <c r="H99" t="s">
        <v>58</v>
      </c>
      <c r="I99" t="s">
        <v>58</v>
      </c>
      <c r="J99" t="s">
        <v>58</v>
      </c>
    </row>
    <row r="100" spans="1:10" x14ac:dyDescent="0.15">
      <c r="B100">
        <v>17</v>
      </c>
      <c r="C100">
        <v>439.17400000058097</v>
      </c>
      <c r="D100">
        <v>2826.2244999986101</v>
      </c>
      <c r="E100">
        <v>3148.2294999994301</v>
      </c>
      <c r="F100">
        <v>1732.3449999987999</v>
      </c>
      <c r="G100">
        <v>1454.1025000009599</v>
      </c>
      <c r="H100">
        <v>3674.8725000005202</v>
      </c>
      <c r="I100">
        <v>999.097999997437</v>
      </c>
      <c r="J100">
        <v>1210.79649999924</v>
      </c>
    </row>
    <row r="101" spans="1:10" x14ac:dyDescent="0.15">
      <c r="B101">
        <v>18</v>
      </c>
      <c r="C101">
        <v>452.41099999845</v>
      </c>
      <c r="D101">
        <v>2666.7280000001101</v>
      </c>
      <c r="E101">
        <v>5210.2870000004696</v>
      </c>
      <c r="F101">
        <v>1381.3830000013099</v>
      </c>
      <c r="G101">
        <v>1301.7650000005899</v>
      </c>
      <c r="H101">
        <v>3909.8260000012801</v>
      </c>
      <c r="I101">
        <v>1020.62600000202</v>
      </c>
      <c r="J101">
        <v>1142.4339999966301</v>
      </c>
    </row>
    <row r="102" spans="1:10" x14ac:dyDescent="0.15">
      <c r="B102">
        <v>19</v>
      </c>
      <c r="C102">
        <v>485.269999999552</v>
      </c>
      <c r="D102">
        <v>2151.1539999991601</v>
      </c>
      <c r="E102">
        <v>4080.6949999984299</v>
      </c>
      <c r="F102">
        <v>1424.3845000006199</v>
      </c>
      <c r="G102">
        <v>1629.17149999924</v>
      </c>
      <c r="H102">
        <v>4118.09300000034</v>
      </c>
      <c r="I102">
        <v>948.83100000023796</v>
      </c>
      <c r="J102">
        <v>821.16499999910502</v>
      </c>
    </row>
    <row r="103" spans="1:10" x14ac:dyDescent="0.15">
      <c r="B103">
        <v>20</v>
      </c>
      <c r="C103">
        <v>434.93699999898598</v>
      </c>
      <c r="D103">
        <v>1800.5250000022299</v>
      </c>
      <c r="E103">
        <v>3524.4780000001101</v>
      </c>
      <c r="F103">
        <v>1478.7419999986801</v>
      </c>
      <c r="G103">
        <v>1399.3810000009801</v>
      </c>
      <c r="H103" t="s">
        <v>58</v>
      </c>
      <c r="I103" t="s">
        <v>58</v>
      </c>
      <c r="J103" t="s">
        <v>58</v>
      </c>
    </row>
    <row r="104" spans="1:10" x14ac:dyDescent="0.15">
      <c r="A104" t="s">
        <v>14</v>
      </c>
      <c r="B104">
        <v>1</v>
      </c>
      <c r="C104">
        <v>1124.4249999988799</v>
      </c>
      <c r="D104">
        <v>14787.7149999998</v>
      </c>
      <c r="E104">
        <v>3432.0959999999</v>
      </c>
      <c r="F104">
        <v>1391.94400000013</v>
      </c>
      <c r="G104">
        <v>5468.2405000003</v>
      </c>
      <c r="H104">
        <v>4577.7220000009902</v>
      </c>
      <c r="I104">
        <v>991.34250000119198</v>
      </c>
      <c r="J104">
        <v>836.07150000054298</v>
      </c>
    </row>
    <row r="105" spans="1:10" x14ac:dyDescent="0.15">
      <c r="B105">
        <v>2</v>
      </c>
      <c r="C105">
        <v>1352.1975000007001</v>
      </c>
      <c r="D105">
        <v>13625.8289999999</v>
      </c>
      <c r="E105">
        <v>4109.0954999998203</v>
      </c>
      <c r="F105">
        <v>1720.28849999979</v>
      </c>
      <c r="G105">
        <v>5886.7049999991395</v>
      </c>
      <c r="H105">
        <v>2580.45500000007</v>
      </c>
      <c r="I105">
        <v>1163.16200000047</v>
      </c>
      <c r="J105">
        <v>901.74400000087905</v>
      </c>
    </row>
    <row r="106" spans="1:10" x14ac:dyDescent="0.15">
      <c r="B106">
        <v>3</v>
      </c>
      <c r="C106">
        <v>1527.76049999985</v>
      </c>
      <c r="D106">
        <v>15486.1154999993</v>
      </c>
      <c r="E106">
        <v>4182.0810000002302</v>
      </c>
      <c r="F106">
        <v>1475.0884999995999</v>
      </c>
      <c r="G106">
        <v>4816.1795000005504</v>
      </c>
      <c r="H106">
        <v>4978.2015000004303</v>
      </c>
      <c r="I106">
        <v>1045.53300000075</v>
      </c>
      <c r="J106">
        <v>982.94700000062505</v>
      </c>
    </row>
    <row r="107" spans="1:10" x14ac:dyDescent="0.15">
      <c r="B107">
        <v>4</v>
      </c>
      <c r="C107">
        <v>1870.1564999995701</v>
      </c>
      <c r="D107">
        <v>15149.5719999996</v>
      </c>
      <c r="E107">
        <v>4376.70850000064</v>
      </c>
      <c r="F107">
        <v>4112.7510000001603</v>
      </c>
      <c r="G107">
        <v>5531.5574999991804</v>
      </c>
      <c r="H107">
        <v>4881.7450000001099</v>
      </c>
      <c r="I107">
        <v>1042.8334999987801</v>
      </c>
      <c r="J107">
        <v>1098.22600000072</v>
      </c>
    </row>
    <row r="108" spans="1:10" x14ac:dyDescent="0.15">
      <c r="B108">
        <v>5</v>
      </c>
      <c r="C108">
        <v>1071.5204999996299</v>
      </c>
      <c r="D108">
        <v>13750.0950000006</v>
      </c>
      <c r="E108">
        <v>3510.2029999997399</v>
      </c>
      <c r="F108">
        <v>1477.0924999993199</v>
      </c>
      <c r="G108">
        <v>5072.7400000002199</v>
      </c>
      <c r="H108">
        <v>2565.4400000004098</v>
      </c>
      <c r="I108">
        <v>1006.94649999961</v>
      </c>
      <c r="J108">
        <v>954.71300000045403</v>
      </c>
    </row>
    <row r="109" spans="1:10" x14ac:dyDescent="0.15">
      <c r="B109">
        <v>6</v>
      </c>
      <c r="C109">
        <v>1203.9039999991601</v>
      </c>
      <c r="D109">
        <v>13827.082000000401</v>
      </c>
      <c r="E109">
        <v>3480.07550000026</v>
      </c>
      <c r="F109">
        <v>1558.40699999965</v>
      </c>
      <c r="G109">
        <v>7636.9270000001397</v>
      </c>
      <c r="H109">
        <v>4686.9589999997897</v>
      </c>
      <c r="I109">
        <v>1215.24599999934</v>
      </c>
      <c r="J109">
        <v>761.09349999949302</v>
      </c>
    </row>
    <row r="110" spans="1:10" x14ac:dyDescent="0.15">
      <c r="B110">
        <v>7</v>
      </c>
      <c r="C110">
        <v>1145.53600000031</v>
      </c>
      <c r="D110">
        <v>13917.105499999499</v>
      </c>
      <c r="E110">
        <v>3499.1215000003499</v>
      </c>
      <c r="F110">
        <v>1470.7649999996599</v>
      </c>
      <c r="G110">
        <v>5971.2254999987699</v>
      </c>
      <c r="H110">
        <v>4777.5985000012397</v>
      </c>
      <c r="I110">
        <v>1021.05650000087</v>
      </c>
      <c r="J110">
        <v>1081.5804999992199</v>
      </c>
    </row>
    <row r="111" spans="1:10" x14ac:dyDescent="0.15">
      <c r="B111">
        <v>8</v>
      </c>
      <c r="C111">
        <v>1440.26750000007</v>
      </c>
      <c r="D111">
        <v>14061.848499998399</v>
      </c>
      <c r="E111">
        <v>4273.9809999996796</v>
      </c>
      <c r="F111">
        <v>1649.55200000014</v>
      </c>
      <c r="G111">
        <v>5731.7064999984505</v>
      </c>
      <c r="H111">
        <v>4276.2520000012501</v>
      </c>
      <c r="I111">
        <v>1139.5634999992301</v>
      </c>
      <c r="J111">
        <v>1041.91349999979</v>
      </c>
    </row>
    <row r="112" spans="1:10" x14ac:dyDescent="0.15">
      <c r="B112">
        <v>9</v>
      </c>
      <c r="C112">
        <v>1323.2099999990301</v>
      </c>
      <c r="D112">
        <v>14215.046500001101</v>
      </c>
      <c r="E112">
        <v>3748.3420000001702</v>
      </c>
      <c r="F112">
        <v>1471.95450000092</v>
      </c>
      <c r="G112">
        <v>6360.7510000001603</v>
      </c>
      <c r="H112">
        <v>5004.1430000010796</v>
      </c>
      <c r="I112">
        <v>968.44149999879301</v>
      </c>
      <c r="J112">
        <v>880.90649999864399</v>
      </c>
    </row>
    <row r="113" spans="2:10" x14ac:dyDescent="0.15">
      <c r="B113">
        <v>10</v>
      </c>
      <c r="C113">
        <v>1222.3870000019599</v>
      </c>
      <c r="D113">
        <v>15075.181499999</v>
      </c>
      <c r="E113">
        <v>6331.7125000003698</v>
      </c>
      <c r="F113">
        <v>1451.8669999986801</v>
      </c>
      <c r="G113">
        <v>5209.6830000001901</v>
      </c>
      <c r="H113">
        <v>4853.98699999973</v>
      </c>
      <c r="I113">
        <v>977.85700000077395</v>
      </c>
      <c r="J113">
        <v>790.87700000032703</v>
      </c>
    </row>
    <row r="114" spans="2:10" x14ac:dyDescent="0.15">
      <c r="B114">
        <v>11</v>
      </c>
      <c r="C114">
        <v>1193.1345000006199</v>
      </c>
      <c r="D114">
        <v>13829.037500001399</v>
      </c>
      <c r="E114">
        <v>3544.63150000013</v>
      </c>
      <c r="F114">
        <v>1430.1105000022701</v>
      </c>
      <c r="G114">
        <v>5420.2664999980398</v>
      </c>
      <c r="H114">
        <v>4529.8870000000998</v>
      </c>
      <c r="I114">
        <v>997.17399999871805</v>
      </c>
      <c r="J114">
        <v>809.44549999944797</v>
      </c>
    </row>
    <row r="115" spans="2:10" x14ac:dyDescent="0.15">
      <c r="B115">
        <v>12</v>
      </c>
      <c r="C115">
        <v>1982.0855000000399</v>
      </c>
      <c r="D115">
        <v>14576.5094999987</v>
      </c>
      <c r="E115">
        <v>4117.92300000041</v>
      </c>
      <c r="F115">
        <v>7903.25149999931</v>
      </c>
      <c r="G115">
        <v>4378.24850000068</v>
      </c>
      <c r="H115">
        <v>4910.5134999994098</v>
      </c>
      <c r="I115">
        <v>1060.9739999994599</v>
      </c>
      <c r="J115">
        <v>1073.8405000008599</v>
      </c>
    </row>
    <row r="116" spans="2:10" x14ac:dyDescent="0.15">
      <c r="B116">
        <v>13</v>
      </c>
      <c r="C116">
        <v>1802.8329999987</v>
      </c>
      <c r="D116">
        <v>13593.0369999986</v>
      </c>
      <c r="E116">
        <v>4120.6144999992102</v>
      </c>
      <c r="F116">
        <v>1432.42199999839</v>
      </c>
      <c r="G116">
        <v>4499.7720000017398</v>
      </c>
      <c r="H116">
        <v>5574.6030000001101</v>
      </c>
      <c r="I116">
        <v>982.835999999195</v>
      </c>
      <c r="J116">
        <v>760.756500000134</v>
      </c>
    </row>
    <row r="117" spans="2:10" x14ac:dyDescent="0.15">
      <c r="B117">
        <v>14</v>
      </c>
      <c r="C117">
        <v>1639.5034999996401</v>
      </c>
      <c r="D117">
        <v>14150.634000001401</v>
      </c>
      <c r="E117">
        <v>4337.0734999999404</v>
      </c>
      <c r="F117">
        <v>1547.3140000030301</v>
      </c>
      <c r="G117">
        <v>6246.87200000137</v>
      </c>
      <c r="H117">
        <v>4471.8370000012201</v>
      </c>
      <c r="I117">
        <v>435.634500000625</v>
      </c>
      <c r="J117">
        <v>1104.95000000298</v>
      </c>
    </row>
    <row r="118" spans="2:10" x14ac:dyDescent="0.15">
      <c r="B118">
        <v>15</v>
      </c>
      <c r="C118">
        <v>1073.5964999999801</v>
      </c>
      <c r="D118">
        <v>13553.9499999992</v>
      </c>
      <c r="E118">
        <v>3510.77849999815</v>
      </c>
      <c r="F118">
        <v>1546.6200000010399</v>
      </c>
      <c r="G118">
        <v>5172.8460000008299</v>
      </c>
      <c r="H118">
        <v>4697.4835000019502</v>
      </c>
      <c r="I118">
        <v>975.60099999979104</v>
      </c>
      <c r="J118">
        <v>887.26449999958197</v>
      </c>
    </row>
    <row r="119" spans="2:10" x14ac:dyDescent="0.15">
      <c r="B119">
        <v>16</v>
      </c>
      <c r="C119">
        <v>1334.1259999982999</v>
      </c>
      <c r="D119">
        <v>13882.75</v>
      </c>
      <c r="E119">
        <v>3599.69600000232</v>
      </c>
      <c r="F119">
        <v>1521.2609999999399</v>
      </c>
      <c r="G119" t="s">
        <v>58</v>
      </c>
      <c r="H119" t="s">
        <v>58</v>
      </c>
      <c r="I119" t="s">
        <v>58</v>
      </c>
      <c r="J119" t="s">
        <v>58</v>
      </c>
    </row>
    <row r="120" spans="2:10" x14ac:dyDescent="0.15">
      <c r="B120">
        <v>17</v>
      </c>
      <c r="C120">
        <v>1534.4354999996699</v>
      </c>
      <c r="D120">
        <v>14774.5819999985</v>
      </c>
      <c r="E120">
        <v>4482.6964999996098</v>
      </c>
      <c r="F120">
        <v>5037.1044999994301</v>
      </c>
      <c r="G120">
        <v>4751.19900000095</v>
      </c>
      <c r="H120">
        <v>4900.3324999995502</v>
      </c>
      <c r="I120">
        <v>1042.30849999934</v>
      </c>
      <c r="J120">
        <v>1210.8809999991199</v>
      </c>
    </row>
    <row r="121" spans="2:10" x14ac:dyDescent="0.15">
      <c r="B121">
        <v>18</v>
      </c>
      <c r="C121">
        <v>1548.0190000012501</v>
      </c>
      <c r="D121">
        <v>14628.4069999977</v>
      </c>
      <c r="E121">
        <v>5210.4600000008904</v>
      </c>
      <c r="F121">
        <v>1381.51000000163</v>
      </c>
      <c r="G121">
        <v>5921.5980000011596</v>
      </c>
      <c r="H121">
        <v>4581.2540000006502</v>
      </c>
      <c r="I121">
        <v>1020.74799999967</v>
      </c>
      <c r="J121">
        <v>1142.49599999934</v>
      </c>
    </row>
    <row r="122" spans="2:10" x14ac:dyDescent="0.15">
      <c r="B122">
        <v>19</v>
      </c>
      <c r="C122">
        <v>1122.7999999988799</v>
      </c>
      <c r="D122">
        <v>14484.6245000008</v>
      </c>
      <c r="E122">
        <v>4080.8504999987699</v>
      </c>
      <c r="F122">
        <v>1424.5114999990899</v>
      </c>
      <c r="G122">
        <v>5738.7579999994396</v>
      </c>
      <c r="H122">
        <v>4543.16999999992</v>
      </c>
      <c r="I122">
        <v>977.15799999982096</v>
      </c>
      <c r="J122">
        <v>821.255000000819</v>
      </c>
    </row>
    <row r="123" spans="2:10" x14ac:dyDescent="0.15">
      <c r="B123">
        <v>20</v>
      </c>
      <c r="C123">
        <v>1073.7859999984501</v>
      </c>
      <c r="D123">
        <v>13501.8889999985</v>
      </c>
      <c r="E123">
        <v>3524.6180000007098</v>
      </c>
      <c r="F123">
        <v>1478.8440000005</v>
      </c>
      <c r="G123">
        <v>4510.3869999982398</v>
      </c>
      <c r="H123" t="s">
        <v>58</v>
      </c>
      <c r="I123" t="s">
        <v>58</v>
      </c>
      <c r="J123">
        <v>0.24899999797344199</v>
      </c>
    </row>
  </sheetData>
  <hyperlinks>
    <hyperlink ref="N2" r:id="rId1" display="www.google.com" xr:uid="{9A6370E4-D415-794A-B849-13607BF0B292}"/>
    <hyperlink ref="O2" r:id="rId2" display="www.youtube.com" xr:uid="{30ED6577-7582-B34F-B32F-5643718C9378}"/>
    <hyperlink ref="P2" r:id="rId3" display="www.facebook.com" xr:uid="{12DBA672-4933-C140-B5C9-69D82B461F46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35F3-A84F-7444-A827-35D6780E095B}">
  <dimension ref="A1:X51"/>
  <sheetViews>
    <sheetView topLeftCell="F1" workbookViewId="0">
      <selection activeCell="K30" sqref="K30"/>
    </sheetView>
  </sheetViews>
  <sheetFormatPr baseColWidth="10" defaultRowHeight="13" x14ac:dyDescent="0.15"/>
  <sheetData>
    <row r="1" spans="1:24" x14ac:dyDescent="0.15">
      <c r="A1" s="2" t="s">
        <v>15</v>
      </c>
      <c r="B1" s="2" t="s">
        <v>15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O1" t="str">
        <f>C1</f>
        <v>Total</v>
      </c>
      <c r="P1" t="str">
        <f t="shared" ref="P1:W1" si="0">D1</f>
        <v>3d</v>
      </c>
      <c r="Q1" t="str">
        <f t="shared" si="0"/>
        <v>access</v>
      </c>
      <c r="R1" t="str">
        <f t="shared" si="0"/>
        <v>bitops</v>
      </c>
      <c r="S1" t="str">
        <f t="shared" si="0"/>
        <v>controlflow</v>
      </c>
      <c r="T1" t="str">
        <f t="shared" si="0"/>
        <v>crypto</v>
      </c>
      <c r="U1" t="str">
        <f t="shared" si="0"/>
        <v>date</v>
      </c>
      <c r="V1" t="str">
        <f t="shared" si="0"/>
        <v>math</v>
      </c>
      <c r="W1" t="str">
        <f t="shared" si="0"/>
        <v>regexp</v>
      </c>
      <c r="X1" t="str">
        <f>L1</f>
        <v>string</v>
      </c>
    </row>
    <row r="2" spans="1:24" x14ac:dyDescent="0.15">
      <c r="A2" s="2" t="s">
        <v>29</v>
      </c>
      <c r="B2" s="2">
        <v>1</v>
      </c>
      <c r="C2" s="2">
        <v>1239.5999999999999</v>
      </c>
      <c r="D2" s="2">
        <v>147.19999999999999</v>
      </c>
      <c r="E2" s="2">
        <v>80.400000000000006</v>
      </c>
      <c r="F2" s="2">
        <v>85.4</v>
      </c>
      <c r="G2" s="2">
        <v>7.4</v>
      </c>
      <c r="H2" s="2">
        <v>102.7</v>
      </c>
      <c r="I2" s="2">
        <v>124</v>
      </c>
      <c r="J2" s="2">
        <v>312.3</v>
      </c>
      <c r="K2" s="2">
        <v>6.3</v>
      </c>
      <c r="L2" s="2">
        <v>373.9</v>
      </c>
      <c r="N2" t="str">
        <f>A2</f>
        <v>Baseline</v>
      </c>
      <c r="O2">
        <f>AVERAGE(C2:C11)</f>
        <v>1231.48</v>
      </c>
      <c r="P2">
        <f t="shared" ref="P2:X2" si="1">AVERAGE(D2:D11)</f>
        <v>148.71999999999997</v>
      </c>
      <c r="Q2">
        <f t="shared" si="1"/>
        <v>78.939999999999984</v>
      </c>
      <c r="R2">
        <f t="shared" si="1"/>
        <v>85.1</v>
      </c>
      <c r="S2">
        <f t="shared" si="1"/>
        <v>7.12</v>
      </c>
      <c r="T2">
        <f t="shared" si="1"/>
        <v>102.24999999999999</v>
      </c>
      <c r="U2">
        <f t="shared" si="1"/>
        <v>121.83</v>
      </c>
      <c r="V2">
        <f t="shared" si="1"/>
        <v>314.08999999999997</v>
      </c>
      <c r="W2">
        <f t="shared" si="1"/>
        <v>6.08</v>
      </c>
      <c r="X2">
        <f t="shared" si="1"/>
        <v>367.35</v>
      </c>
    </row>
    <row r="3" spans="1:24" x14ac:dyDescent="0.15">
      <c r="A3" s="2"/>
      <c r="B3" s="2">
        <v>2</v>
      </c>
      <c r="C3" s="2">
        <v>1215.5999999999999</v>
      </c>
      <c r="D3" s="2">
        <v>145.5</v>
      </c>
      <c r="E3" s="2">
        <v>79.5</v>
      </c>
      <c r="F3" s="2">
        <v>84.2</v>
      </c>
      <c r="G3" s="2">
        <v>6.8</v>
      </c>
      <c r="H3" s="2">
        <v>100</v>
      </c>
      <c r="I3" s="2">
        <v>118</v>
      </c>
      <c r="J3" s="2">
        <v>310.3</v>
      </c>
      <c r="K3" s="2">
        <v>5.9</v>
      </c>
      <c r="L3" s="2">
        <v>365.4</v>
      </c>
      <c r="N3" t="str">
        <f>A12</f>
        <v>TIM</v>
      </c>
      <c r="O3">
        <f>AVERAGE(C12:C21)</f>
        <v>1245.9599999999998</v>
      </c>
      <c r="P3">
        <f t="shared" ref="P3:X3" si="2">AVERAGE(D12:D21)</f>
        <v>152.91000000000003</v>
      </c>
      <c r="Q3">
        <f t="shared" si="2"/>
        <v>79.48</v>
      </c>
      <c r="R3">
        <f t="shared" si="2"/>
        <v>85.649999999999991</v>
      </c>
      <c r="S3">
        <f t="shared" si="2"/>
        <v>7.05</v>
      </c>
      <c r="T3">
        <f t="shared" si="2"/>
        <v>101.82000000000002</v>
      </c>
      <c r="U3">
        <f t="shared" si="2"/>
        <v>124.3</v>
      </c>
      <c r="V3">
        <f t="shared" si="2"/>
        <v>315.08999999999997</v>
      </c>
      <c r="W3">
        <f t="shared" si="2"/>
        <v>6.17</v>
      </c>
      <c r="X3">
        <f t="shared" si="2"/>
        <v>373.48999999999995</v>
      </c>
    </row>
    <row r="4" spans="1:24" x14ac:dyDescent="0.15">
      <c r="A4" s="2"/>
      <c r="B4" s="2">
        <v>3</v>
      </c>
      <c r="C4" s="2">
        <v>1223.0999999999999</v>
      </c>
      <c r="D4" s="2">
        <v>149.6</v>
      </c>
      <c r="E4" s="2">
        <v>77.8</v>
      </c>
      <c r="F4" s="2">
        <v>84.9</v>
      </c>
      <c r="G4" s="2">
        <v>6.5</v>
      </c>
      <c r="H4" s="2">
        <v>103.2</v>
      </c>
      <c r="I4" s="2">
        <v>119.7</v>
      </c>
      <c r="J4" s="2">
        <v>312.10000000000002</v>
      </c>
      <c r="K4" s="2">
        <v>5.7</v>
      </c>
      <c r="L4" s="2">
        <v>363.6</v>
      </c>
    </row>
    <row r="5" spans="1:24" x14ac:dyDescent="0.15">
      <c r="A5" s="2"/>
      <c r="B5" s="2">
        <v>4</v>
      </c>
      <c r="C5" s="2">
        <v>1232.0999999999999</v>
      </c>
      <c r="D5" s="2">
        <v>150.80000000000001</v>
      </c>
      <c r="E5" s="2">
        <v>78.099999999999994</v>
      </c>
      <c r="F5" s="2">
        <v>83.8</v>
      </c>
      <c r="G5" s="2">
        <v>7</v>
      </c>
      <c r="H5" s="2">
        <v>104</v>
      </c>
      <c r="I5" s="2">
        <v>124.4</v>
      </c>
      <c r="J5" s="2">
        <v>311.89999999999998</v>
      </c>
      <c r="K5" s="2">
        <v>6.1</v>
      </c>
      <c r="L5" s="2">
        <v>366</v>
      </c>
    </row>
    <row r="6" spans="1:24" x14ac:dyDescent="0.15">
      <c r="A6" s="2"/>
      <c r="B6" s="2">
        <v>5</v>
      </c>
      <c r="C6" s="2">
        <v>1223</v>
      </c>
      <c r="D6" s="2">
        <v>147.30000000000001</v>
      </c>
      <c r="E6" s="2">
        <v>78.400000000000006</v>
      </c>
      <c r="F6" s="2">
        <v>83.9</v>
      </c>
      <c r="G6" s="2">
        <v>6.9</v>
      </c>
      <c r="H6" s="2">
        <v>101.6</v>
      </c>
      <c r="I6" s="2">
        <v>119.7</v>
      </c>
      <c r="J6" s="2">
        <v>315.7</v>
      </c>
      <c r="K6" s="2">
        <v>6</v>
      </c>
      <c r="L6" s="2">
        <v>363.5</v>
      </c>
      <c r="N6" t="s">
        <v>3</v>
      </c>
      <c r="O6" s="5">
        <f>O3/O2</f>
        <v>1.0117582096339361</v>
      </c>
      <c r="P6">
        <f t="shared" ref="P6:X6" si="3">P3/P2</f>
        <v>1.0281737493275958</v>
      </c>
      <c r="Q6">
        <f t="shared" si="3"/>
        <v>1.0068406384595898</v>
      </c>
      <c r="R6">
        <f t="shared" si="3"/>
        <v>1.0064629847238542</v>
      </c>
      <c r="S6">
        <f t="shared" si="3"/>
        <v>0.9901685393258427</v>
      </c>
      <c r="T6">
        <f t="shared" si="3"/>
        <v>0.9957946210268952</v>
      </c>
      <c r="U6">
        <f t="shared" si="3"/>
        <v>1.0202741525075925</v>
      </c>
      <c r="V6">
        <f t="shared" si="3"/>
        <v>1.0031838008214207</v>
      </c>
      <c r="W6">
        <f t="shared" si="3"/>
        <v>1.0148026315789473</v>
      </c>
      <c r="X6">
        <f t="shared" si="3"/>
        <v>1.0167143051585679</v>
      </c>
    </row>
    <row r="7" spans="1:24" x14ac:dyDescent="0.15">
      <c r="A7" s="2"/>
      <c r="B7" s="2">
        <v>6</v>
      </c>
      <c r="C7" s="2">
        <v>1230.0999999999999</v>
      </c>
      <c r="D7" s="2">
        <v>144.9</v>
      </c>
      <c r="E7" s="2">
        <v>79.7</v>
      </c>
      <c r="F7" s="2">
        <v>86.5</v>
      </c>
      <c r="G7" s="2">
        <v>7.3</v>
      </c>
      <c r="H7" s="2">
        <v>99.3</v>
      </c>
      <c r="I7" s="2">
        <v>118.3</v>
      </c>
      <c r="J7" s="2">
        <v>316.39999999999998</v>
      </c>
      <c r="K7" s="2">
        <v>6.3</v>
      </c>
      <c r="L7" s="2">
        <v>371.4</v>
      </c>
    </row>
    <row r="8" spans="1:24" x14ac:dyDescent="0.15">
      <c r="A8" s="2"/>
      <c r="B8" s="2">
        <v>7</v>
      </c>
      <c r="C8" s="2">
        <v>1236.2</v>
      </c>
      <c r="D8" s="2">
        <v>150.9</v>
      </c>
      <c r="E8" s="2">
        <v>79.7</v>
      </c>
      <c r="F8" s="2">
        <v>85.1</v>
      </c>
      <c r="G8" s="2">
        <v>7.3</v>
      </c>
      <c r="H8" s="2">
        <v>102</v>
      </c>
      <c r="I8" s="2">
        <v>125.8</v>
      </c>
      <c r="J8" s="2">
        <v>318.39999999999998</v>
      </c>
      <c r="K8" s="2">
        <v>6</v>
      </c>
      <c r="L8" s="2">
        <v>361</v>
      </c>
    </row>
    <row r="9" spans="1:24" x14ac:dyDescent="0.15">
      <c r="A9" s="2"/>
      <c r="B9" s="2">
        <v>8</v>
      </c>
      <c r="C9" s="2">
        <v>1237.4000000000001</v>
      </c>
      <c r="D9" s="2">
        <v>149.80000000000001</v>
      </c>
      <c r="E9" s="2">
        <v>78.400000000000006</v>
      </c>
      <c r="F9" s="2">
        <v>85.8</v>
      </c>
      <c r="G9" s="2">
        <v>7.6</v>
      </c>
      <c r="H9" s="2">
        <v>102.3</v>
      </c>
      <c r="I9" s="2">
        <v>123.3</v>
      </c>
      <c r="J9" s="2">
        <v>314.60000000000002</v>
      </c>
      <c r="K9" s="2">
        <v>5.9</v>
      </c>
      <c r="L9" s="2">
        <v>369.7</v>
      </c>
    </row>
    <row r="10" spans="1:24" x14ac:dyDescent="0.15">
      <c r="A10" s="2"/>
      <c r="B10" s="2">
        <v>9</v>
      </c>
      <c r="C10" s="2">
        <v>1238.4000000000001</v>
      </c>
      <c r="D10" s="2">
        <v>153.30000000000001</v>
      </c>
      <c r="E10" s="2">
        <v>78</v>
      </c>
      <c r="F10" s="2">
        <v>85.1</v>
      </c>
      <c r="G10" s="2">
        <v>7</v>
      </c>
      <c r="H10" s="2">
        <v>105</v>
      </c>
      <c r="I10" s="2">
        <v>122.1</v>
      </c>
      <c r="J10" s="2">
        <v>314</v>
      </c>
      <c r="K10" s="2">
        <v>6.4</v>
      </c>
      <c r="L10" s="2">
        <v>367.5</v>
      </c>
    </row>
    <row r="11" spans="1:24" x14ac:dyDescent="0.15">
      <c r="A11" s="2"/>
      <c r="B11" s="2">
        <v>10</v>
      </c>
      <c r="C11" s="2">
        <v>1239.3</v>
      </c>
      <c r="D11" s="2">
        <v>147.9</v>
      </c>
      <c r="E11" s="2">
        <v>79.400000000000006</v>
      </c>
      <c r="F11" s="2">
        <v>86.3</v>
      </c>
      <c r="G11" s="2">
        <v>7.4</v>
      </c>
      <c r="H11" s="2">
        <v>102.4</v>
      </c>
      <c r="I11" s="2">
        <v>123</v>
      </c>
      <c r="J11" s="2">
        <v>315.2</v>
      </c>
      <c r="K11" s="2">
        <v>6.2</v>
      </c>
      <c r="L11" s="2">
        <v>371.5</v>
      </c>
    </row>
    <row r="12" spans="1:24" x14ac:dyDescent="0.15">
      <c r="A12" s="2" t="s">
        <v>30</v>
      </c>
      <c r="B12" s="2">
        <v>1</v>
      </c>
      <c r="C12" s="2">
        <v>1299</v>
      </c>
      <c r="D12" s="2">
        <v>163.9</v>
      </c>
      <c r="E12" s="2">
        <v>83</v>
      </c>
      <c r="F12" s="2">
        <v>87.7</v>
      </c>
      <c r="G12" s="2">
        <v>7.8</v>
      </c>
      <c r="H12" s="2">
        <v>106.3</v>
      </c>
      <c r="I12" s="2">
        <v>128.1</v>
      </c>
      <c r="J12" s="2">
        <v>323.8</v>
      </c>
      <c r="K12" s="2">
        <v>6.2</v>
      </c>
      <c r="L12" s="2">
        <v>392.2</v>
      </c>
    </row>
    <row r="13" spans="1:24" x14ac:dyDescent="0.15">
      <c r="A13" s="2"/>
      <c r="B13" s="2">
        <v>2</v>
      </c>
      <c r="C13" s="2">
        <v>1234.7</v>
      </c>
      <c r="D13" s="2">
        <v>150.5</v>
      </c>
      <c r="E13" s="2">
        <v>78.400000000000006</v>
      </c>
      <c r="F13" s="2">
        <v>84.7</v>
      </c>
      <c r="G13" s="2">
        <v>7</v>
      </c>
      <c r="H13" s="2">
        <v>102.8</v>
      </c>
      <c r="I13" s="2">
        <v>121.1</v>
      </c>
      <c r="J13" s="2">
        <v>311.3</v>
      </c>
      <c r="K13" s="2">
        <v>6</v>
      </c>
      <c r="L13" s="2">
        <v>372.9</v>
      </c>
    </row>
    <row r="14" spans="1:24" x14ac:dyDescent="0.15">
      <c r="A14" s="2"/>
      <c r="B14" s="2">
        <v>3</v>
      </c>
      <c r="C14" s="2">
        <v>1238.8</v>
      </c>
      <c r="D14" s="2">
        <v>153.69999999999999</v>
      </c>
      <c r="E14" s="2">
        <v>79.2</v>
      </c>
      <c r="F14" s="2">
        <v>86.1</v>
      </c>
      <c r="G14" s="2">
        <v>6.4</v>
      </c>
      <c r="H14" s="2">
        <v>99</v>
      </c>
      <c r="I14" s="2">
        <v>125.1</v>
      </c>
      <c r="J14" s="2">
        <v>308.7</v>
      </c>
      <c r="K14" s="2">
        <v>6.3</v>
      </c>
      <c r="L14" s="2">
        <v>374.3</v>
      </c>
    </row>
    <row r="15" spans="1:24" x14ac:dyDescent="0.15">
      <c r="A15" s="2"/>
      <c r="B15" s="2">
        <v>4</v>
      </c>
      <c r="C15" s="2">
        <v>1242.0999999999999</v>
      </c>
      <c r="D15" s="2">
        <v>150.6</v>
      </c>
      <c r="E15" s="2">
        <v>78.5</v>
      </c>
      <c r="F15" s="2">
        <v>86.7</v>
      </c>
      <c r="G15" s="2">
        <v>7</v>
      </c>
      <c r="H15" s="2">
        <v>101.8</v>
      </c>
      <c r="I15" s="2">
        <v>124.4</v>
      </c>
      <c r="J15" s="2">
        <v>318</v>
      </c>
      <c r="K15" s="2">
        <v>6.2</v>
      </c>
      <c r="L15" s="2">
        <v>368.9</v>
      </c>
    </row>
    <row r="16" spans="1:24" x14ac:dyDescent="0.15">
      <c r="A16" s="2"/>
      <c r="B16" s="2">
        <v>5</v>
      </c>
      <c r="C16" s="2">
        <v>1240.3</v>
      </c>
      <c r="D16" s="2">
        <v>151.69999999999999</v>
      </c>
      <c r="E16" s="2">
        <v>78.3</v>
      </c>
      <c r="F16" s="2">
        <v>86.6</v>
      </c>
      <c r="G16" s="2">
        <v>7.3</v>
      </c>
      <c r="H16" s="2">
        <v>100.9</v>
      </c>
      <c r="I16" s="2">
        <v>123.3</v>
      </c>
      <c r="J16" s="2">
        <v>314.8</v>
      </c>
      <c r="K16" s="2">
        <v>6</v>
      </c>
      <c r="L16" s="2">
        <v>371.4</v>
      </c>
    </row>
    <row r="17" spans="1:12" x14ac:dyDescent="0.15">
      <c r="A17" s="2"/>
      <c r="B17" s="2">
        <v>6</v>
      </c>
      <c r="C17" s="2">
        <v>1239.4000000000001</v>
      </c>
      <c r="D17" s="2">
        <v>147.9</v>
      </c>
      <c r="E17" s="2">
        <v>79.2</v>
      </c>
      <c r="F17" s="2">
        <v>85.3</v>
      </c>
      <c r="G17" s="2">
        <v>7.4</v>
      </c>
      <c r="H17" s="2">
        <v>101</v>
      </c>
      <c r="I17" s="2">
        <v>123</v>
      </c>
      <c r="J17" s="2">
        <v>315</v>
      </c>
      <c r="K17" s="2">
        <v>6.2</v>
      </c>
      <c r="L17" s="2">
        <v>374.4</v>
      </c>
    </row>
    <row r="18" spans="1:12" x14ac:dyDescent="0.15">
      <c r="A18" s="2"/>
      <c r="B18" s="2">
        <v>7</v>
      </c>
      <c r="C18" s="2">
        <v>1237.8</v>
      </c>
      <c r="D18" s="2">
        <v>151.6</v>
      </c>
      <c r="E18" s="2">
        <v>80.5</v>
      </c>
      <c r="F18" s="2">
        <v>84.5</v>
      </c>
      <c r="G18" s="2">
        <v>6.9</v>
      </c>
      <c r="H18" s="2">
        <v>101.2</v>
      </c>
      <c r="I18" s="2">
        <v>126.2</v>
      </c>
      <c r="J18" s="2">
        <v>311.60000000000002</v>
      </c>
      <c r="K18" s="2">
        <v>6.2</v>
      </c>
      <c r="L18" s="2">
        <v>369.1</v>
      </c>
    </row>
    <row r="19" spans="1:12" x14ac:dyDescent="0.15">
      <c r="A19" s="2"/>
      <c r="B19" s="2">
        <v>8</v>
      </c>
      <c r="C19" s="2">
        <v>1250.3</v>
      </c>
      <c r="D19" s="2">
        <v>154.4</v>
      </c>
      <c r="E19" s="2">
        <v>80</v>
      </c>
      <c r="F19" s="2">
        <v>84.9</v>
      </c>
      <c r="G19" s="2">
        <v>6.7</v>
      </c>
      <c r="H19" s="2">
        <v>102.9</v>
      </c>
      <c r="I19" s="2">
        <v>125</v>
      </c>
      <c r="J19" s="2">
        <v>322.10000000000002</v>
      </c>
      <c r="K19" s="2">
        <v>6.3</v>
      </c>
      <c r="L19" s="2">
        <v>368</v>
      </c>
    </row>
    <row r="20" spans="1:12" x14ac:dyDescent="0.15">
      <c r="A20" s="2"/>
      <c r="B20" s="2">
        <v>9</v>
      </c>
      <c r="C20" s="2">
        <v>1239.9000000000001</v>
      </c>
      <c r="D20" s="2">
        <v>151.9</v>
      </c>
      <c r="E20" s="2">
        <v>77.7</v>
      </c>
      <c r="F20" s="2">
        <v>84.9</v>
      </c>
      <c r="G20" s="2">
        <v>7.2</v>
      </c>
      <c r="H20" s="2">
        <v>100.2</v>
      </c>
      <c r="I20" s="2">
        <v>122.6</v>
      </c>
      <c r="J20" s="2">
        <v>315.89999999999998</v>
      </c>
      <c r="K20" s="2">
        <v>5.9</v>
      </c>
      <c r="L20" s="2">
        <v>373.6</v>
      </c>
    </row>
    <row r="21" spans="1:12" x14ac:dyDescent="0.15">
      <c r="A21" s="2"/>
      <c r="B21" s="2">
        <v>10</v>
      </c>
      <c r="C21" s="2">
        <v>1237.3</v>
      </c>
      <c r="D21" s="2">
        <v>152.9</v>
      </c>
      <c r="E21" s="2">
        <v>80</v>
      </c>
      <c r="F21" s="2">
        <v>85.1</v>
      </c>
      <c r="G21" s="2">
        <v>6.8</v>
      </c>
      <c r="H21" s="2">
        <v>102.1</v>
      </c>
      <c r="I21" s="2">
        <v>124.2</v>
      </c>
      <c r="J21" s="2">
        <v>309.7</v>
      </c>
      <c r="K21" s="2">
        <v>6.4</v>
      </c>
      <c r="L21" s="2">
        <v>370.1</v>
      </c>
    </row>
    <row r="27" spans="1:12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42" spans="1:12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100F-9ECF-A044-8889-351142E910FE}">
  <dimension ref="A1:Q48"/>
  <sheetViews>
    <sheetView workbookViewId="0">
      <selection activeCell="J25" sqref="J25"/>
    </sheetView>
  </sheetViews>
  <sheetFormatPr baseColWidth="10" defaultRowHeight="13" x14ac:dyDescent="0.15"/>
  <cols>
    <col min="4" max="5" width="14.33203125" customWidth="1"/>
    <col min="6" max="6" width="10.83203125" customWidth="1"/>
    <col min="7" max="7" width="12.5" customWidth="1"/>
    <col min="9" max="9" width="25.6640625" customWidth="1"/>
  </cols>
  <sheetData>
    <row r="1" spans="1:17" x14ac:dyDescent="0.15">
      <c r="A1" s="2" t="s">
        <v>15</v>
      </c>
      <c r="B1" s="2" t="s">
        <v>32</v>
      </c>
      <c r="C1" t="s">
        <v>19</v>
      </c>
      <c r="D1" t="s">
        <v>31</v>
      </c>
      <c r="E1" t="s">
        <v>44</v>
      </c>
      <c r="F1" t="s">
        <v>45</v>
      </c>
      <c r="G1" t="s">
        <v>46</v>
      </c>
      <c r="I1" t="s">
        <v>33</v>
      </c>
      <c r="L1" t="str">
        <f>C1</f>
        <v>Total</v>
      </c>
      <c r="M1" t="str">
        <f t="shared" ref="M1:P1" si="0">D1</f>
        <v>DOM Attributes</v>
      </c>
      <c r="N1" t="str">
        <f t="shared" si="0"/>
        <v>DOM Modification</v>
      </c>
      <c r="O1" t="str">
        <f t="shared" si="0"/>
        <v>DOM Query</v>
      </c>
      <c r="P1" t="str">
        <f t="shared" si="0"/>
        <v>DOM Traversal</v>
      </c>
      <c r="Q1" t="str">
        <f>L1</f>
        <v>Total</v>
      </c>
    </row>
    <row r="2" spans="1:17" x14ac:dyDescent="0.15">
      <c r="A2" s="2" t="s">
        <v>29</v>
      </c>
      <c r="B2" s="2">
        <v>1</v>
      </c>
      <c r="C2" s="2">
        <v>304.91000000000003</v>
      </c>
      <c r="D2" s="2">
        <v>515.57000000000005</v>
      </c>
      <c r="E2" s="2">
        <v>26.54</v>
      </c>
      <c r="F2" s="2">
        <v>2892.74</v>
      </c>
      <c r="G2" s="2">
        <v>52.96</v>
      </c>
      <c r="I2" s="1" t="s">
        <v>34</v>
      </c>
      <c r="K2" t="str">
        <f>A2</f>
        <v>Baseline</v>
      </c>
      <c r="L2">
        <f>AVERAGE(C2:C11)</f>
        <v>295.71600000000001</v>
      </c>
      <c r="M2">
        <f t="shared" ref="M2:P2" si="1">AVERAGE(D2:D11)</f>
        <v>457.92200000000003</v>
      </c>
      <c r="N2">
        <f t="shared" si="1"/>
        <v>26.122999999999998</v>
      </c>
      <c r="O2">
        <f t="shared" si="1"/>
        <v>2906.1229999999996</v>
      </c>
      <c r="P2">
        <f t="shared" si="1"/>
        <v>52.923999999999999</v>
      </c>
      <c r="Q2">
        <f t="shared" ref="Q2:Q3" si="2">L2</f>
        <v>295.71600000000001</v>
      </c>
    </row>
    <row r="3" spans="1:17" x14ac:dyDescent="0.15">
      <c r="A3" s="2"/>
      <c r="B3" s="2">
        <v>2</v>
      </c>
      <c r="C3" s="2">
        <v>292.5</v>
      </c>
      <c r="D3" s="2">
        <v>434.75</v>
      </c>
      <c r="E3" s="2">
        <v>26.11</v>
      </c>
      <c r="F3" s="2">
        <v>2899.44</v>
      </c>
      <c r="G3" s="2">
        <v>53.16</v>
      </c>
      <c r="I3" s="1" t="s">
        <v>35</v>
      </c>
      <c r="K3" t="str">
        <f>A12</f>
        <v>TIM</v>
      </c>
      <c r="L3">
        <f>AVERAGE(C12:C21)</f>
        <v>291.25799999999998</v>
      </c>
      <c r="M3">
        <f t="shared" ref="M3:P3" si="3">AVERAGE(D12:D21)</f>
        <v>459.28000000000003</v>
      </c>
      <c r="N3">
        <f t="shared" si="3"/>
        <v>25.992000000000001</v>
      </c>
      <c r="O3">
        <f t="shared" si="3"/>
        <v>2818.7059999999997</v>
      </c>
      <c r="P3">
        <f t="shared" si="3"/>
        <v>51.771000000000001</v>
      </c>
      <c r="Q3">
        <f t="shared" si="2"/>
        <v>291.25799999999998</v>
      </c>
    </row>
    <row r="4" spans="1:17" x14ac:dyDescent="0.15">
      <c r="A4" s="2"/>
      <c r="B4" s="2">
        <v>3</v>
      </c>
      <c r="C4" s="2">
        <v>290.83</v>
      </c>
      <c r="D4" s="2">
        <v>413.85</v>
      </c>
      <c r="E4" s="2">
        <v>26.64</v>
      </c>
      <c r="F4" s="2">
        <v>2914.07</v>
      </c>
      <c r="G4" s="2">
        <v>52.96</v>
      </c>
      <c r="I4" s="1" t="s">
        <v>36</v>
      </c>
    </row>
    <row r="5" spans="1:17" x14ac:dyDescent="0.15">
      <c r="A5" s="2"/>
      <c r="B5" s="2">
        <v>4</v>
      </c>
      <c r="C5" s="2">
        <v>293.02</v>
      </c>
      <c r="D5" s="2">
        <v>436.8</v>
      </c>
      <c r="E5" s="2">
        <v>26.29</v>
      </c>
      <c r="F5" s="2">
        <v>2902.27</v>
      </c>
      <c r="G5" s="2">
        <v>52.83</v>
      </c>
      <c r="I5" s="1" t="s">
        <v>37</v>
      </c>
      <c r="K5" t="s">
        <v>3</v>
      </c>
      <c r="L5">
        <f>L3/L2</f>
        <v>0.98492472507405748</v>
      </c>
      <c r="M5">
        <f t="shared" ref="M5:Q5" si="4">M3/M2</f>
        <v>1.0029655705556841</v>
      </c>
      <c r="N5">
        <f t="shared" si="4"/>
        <v>0.99498526202962922</v>
      </c>
      <c r="O5">
        <f t="shared" si="4"/>
        <v>0.96991971778207597</v>
      </c>
      <c r="P5">
        <f t="shared" si="4"/>
        <v>0.97821404277832369</v>
      </c>
      <c r="Q5">
        <f t="shared" si="4"/>
        <v>0.98492472507405748</v>
      </c>
    </row>
    <row r="6" spans="1:17" x14ac:dyDescent="0.15">
      <c r="A6" s="2"/>
      <c r="B6" s="2">
        <v>5</v>
      </c>
      <c r="C6" s="2">
        <v>284.45999999999998</v>
      </c>
      <c r="D6" s="2">
        <v>382.86</v>
      </c>
      <c r="E6" s="2">
        <v>26.35</v>
      </c>
      <c r="F6" s="2">
        <v>2913.44</v>
      </c>
      <c r="G6" s="2">
        <v>52.54</v>
      </c>
      <c r="I6" s="1" t="s">
        <v>38</v>
      </c>
      <c r="L6" s="5">
        <f>1-L5</f>
        <v>1.5075274925942517E-2</v>
      </c>
      <c r="M6">
        <f t="shared" ref="M6" si="5">1-M5</f>
        <v>-2.9655705556841383E-3</v>
      </c>
      <c r="N6">
        <f t="shared" ref="N6" si="6">1-N5</f>
        <v>5.0147379703707751E-3</v>
      </c>
      <c r="O6">
        <f t="shared" ref="O6" si="7">1-O5</f>
        <v>3.0080282217924026E-2</v>
      </c>
      <c r="P6">
        <f t="shared" ref="P6" si="8">1-P5</f>
        <v>2.1785957221676311E-2</v>
      </c>
      <c r="Q6">
        <f t="shared" ref="Q6" si="9">1-Q5</f>
        <v>1.5075274925942517E-2</v>
      </c>
    </row>
    <row r="7" spans="1:17" x14ac:dyDescent="0.15">
      <c r="A7" s="2"/>
      <c r="B7" s="2">
        <v>6</v>
      </c>
      <c r="C7" s="2">
        <v>301.74</v>
      </c>
      <c r="D7" s="2">
        <v>509.74</v>
      </c>
      <c r="E7" s="2">
        <v>25.62</v>
      </c>
      <c r="F7" s="2">
        <v>2896.25</v>
      </c>
      <c r="G7" s="2">
        <v>52.93</v>
      </c>
      <c r="I7" s="1" t="s">
        <v>39</v>
      </c>
    </row>
    <row r="8" spans="1:17" x14ac:dyDescent="0.15">
      <c r="A8" s="2"/>
      <c r="B8" s="2">
        <v>7</v>
      </c>
      <c r="C8" s="2">
        <v>303.89</v>
      </c>
      <c r="D8" s="2">
        <v>510.01</v>
      </c>
      <c r="E8" s="2">
        <v>26.02</v>
      </c>
      <c r="F8" s="2">
        <v>2916.49</v>
      </c>
      <c r="G8" s="2">
        <v>53.21</v>
      </c>
      <c r="I8" s="1" t="s">
        <v>40</v>
      </c>
    </row>
    <row r="9" spans="1:17" x14ac:dyDescent="0.15">
      <c r="A9" s="2"/>
      <c r="B9" s="2">
        <v>8</v>
      </c>
      <c r="C9" s="2">
        <v>284.75</v>
      </c>
      <c r="D9" s="2">
        <v>392.11</v>
      </c>
      <c r="E9" s="2">
        <v>25.91</v>
      </c>
      <c r="F9" s="2">
        <v>2904.25</v>
      </c>
      <c r="G9" s="2">
        <v>52.67</v>
      </c>
      <c r="I9" s="1" t="s">
        <v>41</v>
      </c>
    </row>
    <row r="10" spans="1:17" x14ac:dyDescent="0.15">
      <c r="A10" s="2"/>
      <c r="B10" s="2">
        <v>9</v>
      </c>
      <c r="C10" s="2">
        <v>298.91000000000003</v>
      </c>
      <c r="D10" s="2">
        <v>483.36</v>
      </c>
      <c r="E10" s="2">
        <v>25.82</v>
      </c>
      <c r="F10" s="2">
        <v>2908.28</v>
      </c>
      <c r="G10" s="2">
        <v>52.83</v>
      </c>
      <c r="I10" s="1" t="s">
        <v>42</v>
      </c>
    </row>
    <row r="11" spans="1:17" x14ac:dyDescent="0.15">
      <c r="A11" s="2"/>
      <c r="B11" s="2">
        <v>10</v>
      </c>
      <c r="C11" s="2">
        <v>302.14999999999998</v>
      </c>
      <c r="D11" s="2">
        <v>500.17</v>
      </c>
      <c r="E11" s="2">
        <v>25.93</v>
      </c>
      <c r="F11" s="2">
        <v>2914</v>
      </c>
      <c r="G11" s="2">
        <v>53.15</v>
      </c>
      <c r="I11" s="1" t="s">
        <v>43</v>
      </c>
    </row>
    <row r="12" spans="1:17" x14ac:dyDescent="0.15">
      <c r="A12" s="2" t="s">
        <v>30</v>
      </c>
      <c r="B12" s="2">
        <v>1</v>
      </c>
      <c r="C12" s="2">
        <v>291.95999999999998</v>
      </c>
      <c r="D12" s="2">
        <v>457.91</v>
      </c>
      <c r="E12" s="2">
        <v>26.3</v>
      </c>
      <c r="F12" s="2">
        <v>2830.39</v>
      </c>
      <c r="G12" s="2">
        <v>51.22</v>
      </c>
      <c r="I12" s="1" t="s">
        <v>47</v>
      </c>
    </row>
    <row r="13" spans="1:17" x14ac:dyDescent="0.15">
      <c r="A13" s="2"/>
      <c r="B13" s="2">
        <v>2</v>
      </c>
      <c r="C13" s="2">
        <v>291.64</v>
      </c>
      <c r="D13" s="2">
        <v>462.94</v>
      </c>
      <c r="E13" s="2">
        <v>26</v>
      </c>
      <c r="F13" s="2">
        <v>2814.33</v>
      </c>
      <c r="G13" s="2">
        <v>51.49</v>
      </c>
      <c r="I13" s="1" t="s">
        <v>48</v>
      </c>
    </row>
    <row r="14" spans="1:17" x14ac:dyDescent="0.15">
      <c r="A14" s="2"/>
      <c r="B14" s="2">
        <v>3</v>
      </c>
      <c r="C14" s="2">
        <v>298.7</v>
      </c>
      <c r="D14" s="2">
        <v>507.51</v>
      </c>
      <c r="E14" s="2">
        <v>25.98</v>
      </c>
      <c r="F14" s="2">
        <v>2825.53</v>
      </c>
      <c r="G14" s="2">
        <v>51.9</v>
      </c>
      <c r="I14" s="1" t="s">
        <v>49</v>
      </c>
    </row>
    <row r="15" spans="1:17" x14ac:dyDescent="0.15">
      <c r="A15" s="2"/>
      <c r="B15" s="2">
        <v>4</v>
      </c>
      <c r="C15" s="2">
        <v>296.45</v>
      </c>
      <c r="D15" s="2">
        <v>494.06</v>
      </c>
      <c r="E15" s="2">
        <v>25.99</v>
      </c>
      <c r="F15" s="2">
        <v>2816.74</v>
      </c>
      <c r="G15" s="2">
        <v>51.79</v>
      </c>
      <c r="I15" s="1" t="s">
        <v>50</v>
      </c>
    </row>
    <row r="16" spans="1:17" x14ac:dyDescent="0.15">
      <c r="A16" s="2"/>
      <c r="B16" s="2">
        <v>5</v>
      </c>
      <c r="C16" s="2">
        <v>294.87</v>
      </c>
      <c r="D16" s="2">
        <v>484.29</v>
      </c>
      <c r="E16" s="2">
        <v>26.02</v>
      </c>
      <c r="F16" s="2">
        <v>2801.25</v>
      </c>
      <c r="G16" s="2">
        <v>52.03</v>
      </c>
      <c r="I16" s="1" t="s">
        <v>51</v>
      </c>
    </row>
    <row r="17" spans="1:9" x14ac:dyDescent="0.15">
      <c r="A17" s="2"/>
      <c r="B17" s="2">
        <v>6</v>
      </c>
      <c r="C17" s="2">
        <v>290.2</v>
      </c>
      <c r="D17" s="2">
        <v>451.17</v>
      </c>
      <c r="E17" s="2">
        <v>25.74</v>
      </c>
      <c r="F17" s="2">
        <v>2829.17</v>
      </c>
      <c r="G17" s="2">
        <v>51.89</v>
      </c>
      <c r="I17" s="1" t="s">
        <v>52</v>
      </c>
    </row>
    <row r="18" spans="1:9" x14ac:dyDescent="0.15">
      <c r="A18" s="2"/>
      <c r="B18" s="2">
        <v>7</v>
      </c>
      <c r="C18" s="2">
        <v>296.62</v>
      </c>
      <c r="D18" s="2">
        <v>496.25</v>
      </c>
      <c r="E18" s="2">
        <v>25.96</v>
      </c>
      <c r="F18" s="2">
        <v>2812.73</v>
      </c>
      <c r="G18" s="2">
        <v>51.88</v>
      </c>
      <c r="I18" s="1" t="s">
        <v>53</v>
      </c>
    </row>
    <row r="19" spans="1:9" x14ac:dyDescent="0.15">
      <c r="A19" s="2"/>
      <c r="B19" s="2">
        <v>8</v>
      </c>
      <c r="C19" s="2">
        <v>297.36</v>
      </c>
      <c r="D19" s="2">
        <v>494.71</v>
      </c>
      <c r="E19" s="2">
        <v>26.04</v>
      </c>
      <c r="F19" s="2">
        <v>2826.3</v>
      </c>
      <c r="G19" s="2">
        <v>52.11</v>
      </c>
      <c r="I19" s="1" t="s">
        <v>54</v>
      </c>
    </row>
    <row r="20" spans="1:9" x14ac:dyDescent="0.15">
      <c r="A20" s="2"/>
      <c r="B20" s="2">
        <v>9</v>
      </c>
      <c r="C20" s="2">
        <v>276.95</v>
      </c>
      <c r="D20" s="2">
        <v>369.93</v>
      </c>
      <c r="E20" s="2">
        <v>25.75</v>
      </c>
      <c r="F20" s="2">
        <v>2823.71</v>
      </c>
      <c r="G20" s="2">
        <v>51.8</v>
      </c>
      <c r="I20" s="1" t="s">
        <v>55</v>
      </c>
    </row>
    <row r="21" spans="1:9" x14ac:dyDescent="0.15">
      <c r="A21" s="2"/>
      <c r="B21" s="2">
        <v>10</v>
      </c>
      <c r="C21" s="2">
        <v>277.83</v>
      </c>
      <c r="D21" s="2">
        <v>374.03</v>
      </c>
      <c r="E21" s="2">
        <v>26.14</v>
      </c>
      <c r="F21" s="2">
        <v>2806.91</v>
      </c>
      <c r="G21" s="2">
        <v>51.6</v>
      </c>
      <c r="I21" s="1" t="s">
        <v>56</v>
      </c>
    </row>
    <row r="27" spans="1:9" ht="14" x14ac:dyDescent="0.15">
      <c r="A27" s="2"/>
      <c r="B27" s="2"/>
      <c r="C27" s="4"/>
      <c r="D27" s="3"/>
      <c r="E27" s="3"/>
      <c r="F27" s="3"/>
      <c r="G27" s="3"/>
      <c r="I27" s="1"/>
    </row>
    <row r="28" spans="1:9" x14ac:dyDescent="0.15">
      <c r="A28" s="2"/>
      <c r="B28" s="2"/>
      <c r="C28" s="2"/>
      <c r="D28" s="2"/>
      <c r="E28" s="2"/>
      <c r="F28" s="2"/>
      <c r="G28" s="2"/>
      <c r="I28" s="1"/>
    </row>
    <row r="29" spans="1:9" x14ac:dyDescent="0.15">
      <c r="A29" s="2"/>
      <c r="B29" s="2"/>
      <c r="C29" s="2"/>
      <c r="D29" s="2"/>
      <c r="E29" s="2"/>
      <c r="F29" s="2"/>
      <c r="G29" s="2"/>
      <c r="I29" s="1"/>
    </row>
    <row r="30" spans="1:9" x14ac:dyDescent="0.15">
      <c r="A30" s="2"/>
      <c r="B30" s="2"/>
      <c r="C30" s="2"/>
      <c r="D30" s="2"/>
      <c r="E30" s="2"/>
      <c r="F30" s="2"/>
      <c r="G30" s="2"/>
      <c r="I30" s="1"/>
    </row>
    <row r="31" spans="1:9" x14ac:dyDescent="0.15">
      <c r="A31" s="2"/>
      <c r="B31" s="2"/>
      <c r="C31" s="2"/>
      <c r="D31" s="2"/>
      <c r="E31" s="2"/>
      <c r="F31" s="2"/>
      <c r="G31" s="2"/>
      <c r="I31" s="1"/>
    </row>
    <row r="32" spans="1:9" x14ac:dyDescent="0.15">
      <c r="I32" s="1"/>
    </row>
    <row r="34" spans="2:9" x14ac:dyDescent="0.15">
      <c r="B34" s="2"/>
      <c r="C34" s="2"/>
      <c r="D34" s="2"/>
      <c r="E34" s="2"/>
      <c r="F34" s="2"/>
      <c r="G34" s="2"/>
      <c r="I34" s="1"/>
    </row>
    <row r="35" spans="2:9" x14ac:dyDescent="0.15">
      <c r="B35" s="2"/>
      <c r="C35" s="2"/>
      <c r="D35" s="2"/>
      <c r="E35" s="2"/>
      <c r="F35" s="2"/>
      <c r="G35" s="2"/>
      <c r="I35" s="1"/>
    </row>
    <row r="36" spans="2:9" x14ac:dyDescent="0.15">
      <c r="B36" s="2"/>
      <c r="C36" s="2"/>
      <c r="D36" s="2"/>
      <c r="E36" s="2"/>
      <c r="F36" s="2"/>
      <c r="G36" s="2"/>
      <c r="I36" s="1"/>
    </row>
    <row r="37" spans="2:9" x14ac:dyDescent="0.15">
      <c r="B37" s="2"/>
      <c r="C37" s="2"/>
      <c r="D37" s="2"/>
      <c r="E37" s="2"/>
      <c r="F37" s="2"/>
      <c r="G37" s="2"/>
      <c r="I37" s="1"/>
    </row>
    <row r="38" spans="2:9" x14ac:dyDescent="0.15">
      <c r="B38" s="2"/>
      <c r="C38" s="2"/>
      <c r="D38" s="2"/>
      <c r="E38" s="2"/>
      <c r="F38" s="2"/>
      <c r="G38" s="2"/>
      <c r="I38" s="1"/>
    </row>
    <row r="39" spans="2:9" x14ac:dyDescent="0.15">
      <c r="B39" s="2"/>
      <c r="C39" s="2"/>
      <c r="D39" s="2"/>
      <c r="E39" s="2"/>
      <c r="F39" s="2"/>
      <c r="G39" s="2"/>
      <c r="I39" s="1"/>
    </row>
    <row r="40" spans="2:9" x14ac:dyDescent="0.15">
      <c r="B40" s="2"/>
      <c r="C40" s="2"/>
      <c r="D40" s="2"/>
      <c r="E40" s="2"/>
      <c r="F40" s="2"/>
      <c r="G40" s="2"/>
      <c r="I40" s="1"/>
    </row>
    <row r="41" spans="2:9" x14ac:dyDescent="0.15">
      <c r="B41" s="2"/>
      <c r="C41" s="2"/>
      <c r="D41" s="2"/>
      <c r="E41" s="2"/>
      <c r="F41" s="2"/>
      <c r="G41" s="2"/>
      <c r="I41" s="1"/>
    </row>
    <row r="42" spans="2:9" x14ac:dyDescent="0.15">
      <c r="B42" s="2"/>
      <c r="C42" s="2"/>
      <c r="D42" s="2"/>
      <c r="E42" s="2"/>
      <c r="F42" s="2"/>
      <c r="G42" s="2"/>
      <c r="I42" s="1"/>
    </row>
    <row r="43" spans="2:9" x14ac:dyDescent="0.15">
      <c r="B43" s="2"/>
      <c r="C43" s="2"/>
      <c r="D43" s="2"/>
      <c r="E43" s="2"/>
      <c r="F43" s="2"/>
      <c r="G43" s="2"/>
      <c r="I43" s="1"/>
    </row>
    <row r="44" spans="2:9" x14ac:dyDescent="0.15">
      <c r="B44" s="2"/>
      <c r="C44" s="2"/>
      <c r="D44" s="2"/>
      <c r="E44" s="2"/>
      <c r="F44" s="2"/>
      <c r="G44" s="2"/>
      <c r="I44" s="1"/>
    </row>
    <row r="45" spans="2:9" x14ac:dyDescent="0.15">
      <c r="B45" s="2"/>
      <c r="C45" s="2"/>
      <c r="D45" s="2"/>
      <c r="E45" s="2"/>
      <c r="F45" s="2"/>
      <c r="G45" s="2"/>
      <c r="I45" s="1"/>
    </row>
    <row r="46" spans="2:9" x14ac:dyDescent="0.15">
      <c r="B46" s="2"/>
      <c r="C46" s="2"/>
      <c r="D46" s="2"/>
      <c r="E46" s="2"/>
      <c r="F46" s="2"/>
      <c r="G46" s="2"/>
      <c r="I46" s="1"/>
    </row>
    <row r="47" spans="2:9" x14ac:dyDescent="0.15">
      <c r="B47" s="2"/>
      <c r="C47" s="2"/>
      <c r="D47" s="2"/>
      <c r="E47" s="2"/>
      <c r="F47" s="2"/>
      <c r="G47" s="2"/>
      <c r="I47" s="1"/>
    </row>
    <row r="48" spans="2:9" x14ac:dyDescent="0.15">
      <c r="B48" s="2"/>
      <c r="C48" s="2"/>
      <c r="D48" s="2"/>
      <c r="E48" s="2"/>
      <c r="F48" s="2"/>
      <c r="G48" s="2"/>
      <c r="I48" s="1"/>
    </row>
  </sheetData>
  <hyperlinks>
    <hyperlink ref="I2" r:id="rId1" xr:uid="{34551F38-8DB3-D04D-8115-37456A058897}"/>
    <hyperlink ref="I3" r:id="rId2" xr:uid="{85D1AAB0-FF6F-C245-BCDC-E0F4CAFD1358}"/>
    <hyperlink ref="I4" r:id="rId3" display="http://dromaeo.com/?id=277411" xr:uid="{CFC04BF8-894F-DC42-B437-6420FF68C98B}"/>
    <hyperlink ref="I6" r:id="rId4" display="http://dromaeo.com/?id=277411" xr:uid="{06BFD8D8-FFFC-BD4A-965E-005F29718ADB}"/>
    <hyperlink ref="I8" r:id="rId5" display="http://dromaeo.com/?id=277411" xr:uid="{0B2E1DE9-E726-D844-B7E4-3187F03D1B42}"/>
    <hyperlink ref="I10" r:id="rId6" display="http://dromaeo.com/?id=277411" xr:uid="{ADE08D79-F5E8-0645-B2CB-9344B878E51C}"/>
    <hyperlink ref="I5" r:id="rId7" display="http://dromaeo.com/?id=277412" xr:uid="{23765269-CC50-5341-9B5B-8FA1258C1057}"/>
    <hyperlink ref="I7" r:id="rId8" display="http://dromaeo.com/?id=277412" xr:uid="{639CCC7C-204D-C14B-97DA-CD68881AAA93}"/>
    <hyperlink ref="I9" r:id="rId9" display="http://dromaeo.com/?id=277412" xr:uid="{A3B0628E-E219-E44D-AE87-938480B570A7}"/>
    <hyperlink ref="I11" r:id="rId10" display="http://dromaeo.com/?id=277412" xr:uid="{1CD6E6F4-AA39-614A-8EC4-26C2F9BB5BCC}"/>
    <hyperlink ref="I12" r:id="rId11" xr:uid="{3A59D665-477A-C340-BCC7-F36224A61551}"/>
    <hyperlink ref="I13" r:id="rId12" xr:uid="{86343932-EDC9-B944-BC46-641BDEB02879}"/>
    <hyperlink ref="I14" r:id="rId13" display="http://dromaeo.com/?id=277427" xr:uid="{A8D6F62F-142F-4442-9782-7335E4C7CCC1}"/>
    <hyperlink ref="I16" r:id="rId14" display="http://dromaeo.com/?id=277427" xr:uid="{CB104E7F-70E2-B14C-9361-A30BC839E92C}"/>
    <hyperlink ref="I18" r:id="rId15" display="http://dromaeo.com/?id=277427" xr:uid="{4BBE39A8-54F7-E54F-B36A-B9EBA1E16B2A}"/>
    <hyperlink ref="I20" r:id="rId16" display="http://dromaeo.com/?id=277427" xr:uid="{1F9BAA63-B385-EE44-BA27-54D2EB1F7D36}"/>
    <hyperlink ref="I15" r:id="rId17" display="http://dromaeo.com/?id=277428" xr:uid="{E46CB203-5AA3-2148-9C9B-E81345F08952}"/>
    <hyperlink ref="I17" r:id="rId18" display="http://dromaeo.com/?id=277428" xr:uid="{452CA6B1-5750-7E4C-9872-615313F2A0AD}"/>
    <hyperlink ref="I19" r:id="rId19" display="http://dromaeo.com/?id=277428" xr:uid="{17976944-48FD-CA40-8D5A-ECD9EA185196}"/>
    <hyperlink ref="I21" r:id="rId20" display="http://dromaeo.com/?id=277428" xr:uid="{F93B0A18-AF61-B04A-9090-B2EA4B1ABA98}"/>
  </hyperlinks>
  <pageMargins left="0.7" right="0.7" top="0.75" bottom="0.75" header="0.3" footer="0.3"/>
  <pageSetup paperSize="9" orientation="portrait" horizontalDpi="0" verticalDpi="0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FCP-FMP</vt:lpstr>
      <vt:lpstr>Sunspider</vt:lpstr>
      <vt:lpstr>Dromaeo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lwyeluo</cp:lastModifiedBy>
  <cp:revision>7</cp:revision>
  <dcterms:created xsi:type="dcterms:W3CDTF">2019-01-28T13:39:24Z</dcterms:created>
  <dcterms:modified xsi:type="dcterms:W3CDTF">2019-08-10T13:09:02Z</dcterms:modified>
  <dc:language>en-SG</dc:language>
</cp:coreProperties>
</file>