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quentin/Dropbox/PhD/Nuclear_Cliff/Writing/Article/img/"/>
    </mc:Choice>
  </mc:AlternateContent>
  <bookViews>
    <workbookView xWindow="1100" yWindow="460" windowWidth="27700" windowHeight="17540" tabRatio="500"/>
  </bookViews>
  <sheets>
    <sheet name="LCOE_barplot" sheetId="1" r:id="rId1"/>
    <sheet name="Demand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H2" i="2"/>
  <c r="I2" i="2"/>
  <c r="J2" i="2"/>
  <c r="G2" i="2"/>
</calcChain>
</file>

<file path=xl/sharedStrings.xml><?xml version="1.0" encoding="utf-8"?>
<sst xmlns="http://schemas.openxmlformats.org/spreadsheetml/2006/main" count="72" uniqueCount="64">
  <si>
    <t>Technology</t>
  </si>
  <si>
    <t>Source</t>
  </si>
  <si>
    <t>LCOE</t>
  </si>
  <si>
    <t>Hinckley point</t>
  </si>
  <si>
    <t>Best case, Low</t>
  </si>
  <si>
    <t>Best case, High</t>
  </si>
  <si>
    <t>Worst case, Low</t>
  </si>
  <si>
    <t>Worst case, High</t>
  </si>
  <si>
    <t>Wind</t>
  </si>
  <si>
    <t>Current FIT</t>
  </si>
  <si>
    <t>Boccard 2014, Low</t>
  </si>
  <si>
    <t>Boccard 2014, High</t>
  </si>
  <si>
    <t>Lazard 2014, Low</t>
  </si>
  <si>
    <t>Lazard 2014, High</t>
  </si>
  <si>
    <t>ADEME 2015, FIT 2050</t>
  </si>
  <si>
    <t>DEC</t>
  </si>
  <si>
    <t>DIV</t>
  </si>
  <si>
    <t>EFF</t>
  </si>
  <si>
    <t>SOB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</si>
  <si>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</si>
  <si>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</si>
  <si>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</si>
  <si>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</si>
  <si>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</si>
  <si>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</si>
  <si>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</si>
  <si>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</si>
  <si>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</si>
  <si>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y2023</t>
  </si>
  <si>
    <t>y2024</t>
  </si>
  <si>
    <t>y2025</t>
  </si>
  <si>
    <t>y2026</t>
  </si>
  <si>
    <t>y2027</t>
  </si>
  <si>
    <t>y2028</t>
  </si>
  <si>
    <t>y2029</t>
  </si>
  <si>
    <t>y2030</t>
  </si>
  <si>
    <t>y2031</t>
  </si>
  <si>
    <t>y2032</t>
  </si>
  <si>
    <t>y2033</t>
  </si>
  <si>
    <t>y2034</t>
  </si>
  <si>
    <t>y2035</t>
  </si>
  <si>
    <t>y2036</t>
  </si>
  <si>
    <t>y2037</t>
  </si>
  <si>
    <t>y2038</t>
  </si>
  <si>
    <t>y2039</t>
  </si>
  <si>
    <t>y2040</t>
  </si>
  <si>
    <t>y2041</t>
  </si>
  <si>
    <t>y2042</t>
  </si>
  <si>
    <t>y2043</t>
  </si>
  <si>
    <t>y2044</t>
  </si>
  <si>
    <t>y2045</t>
  </si>
  <si>
    <t>y2046</t>
  </si>
  <si>
    <t>y2047</t>
  </si>
  <si>
    <t>y2048</t>
  </si>
  <si>
    <t>y2049</t>
  </si>
  <si>
    <t>y2050</t>
  </si>
  <si>
    <t>DEC.coef</t>
  </si>
  <si>
    <t>DIV.coef</t>
  </si>
  <si>
    <t>EFF.coef</t>
  </si>
  <si>
    <t>SOB.coef</t>
  </si>
  <si>
    <t>Demand.2014</t>
  </si>
  <si>
    <t>Year</t>
  </si>
  <si>
    <t>New Nuclear</t>
  </si>
  <si>
    <t>Renovated 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</si>
</sst>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7" sqref="A7:A10"/>
    </sheetView>
  </sheetViews>
  <sheetFormatPr baseColWidth="10" defaultRowHeight="16" x14ac:dyDescent="0.2"/>
  <cols>
    <col min="2" max="2" width="31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62</v>
      </c>
      <c r="B2" t="s">
        <v>10</v>
      </c>
      <c r="C2">
        <v>76</v>
      </c>
    </row>
    <row r="3" spans="1:3" x14ac:dyDescent="0.2">
      <c r="A3" t="s">
        <v>62</v>
      </c>
      <c r="B3" t="s">
        <v>11</v>
      </c>
      <c r="C3">
        <v>117</v>
      </c>
    </row>
    <row r="4" spans="1:3" x14ac:dyDescent="0.2">
      <c r="A4" t="s">
        <v>62</v>
      </c>
      <c r="B4" t="s">
        <v>3</v>
      </c>
      <c r="C4">
        <v>117</v>
      </c>
    </row>
    <row r="5" spans="1:3" x14ac:dyDescent="0.2">
      <c r="A5" t="s">
        <v>62</v>
      </c>
      <c r="B5" t="s">
        <v>12</v>
      </c>
      <c r="C5">
        <v>84</v>
      </c>
    </row>
    <row r="6" spans="1:3" x14ac:dyDescent="0.2">
      <c r="A6" t="s">
        <v>62</v>
      </c>
      <c r="B6" t="s">
        <v>13</v>
      </c>
      <c r="C6">
        <v>121</v>
      </c>
    </row>
    <row r="7" spans="1:3" x14ac:dyDescent="0.2">
      <c r="A7" t="s">
        <v>63</v>
      </c>
      <c r="B7" t="s">
        <v>4</v>
      </c>
      <c r="C7" s="1">
        <v>51.424322697171711</v>
      </c>
    </row>
    <row r="8" spans="1:3" x14ac:dyDescent="0.2">
      <c r="A8" t="s">
        <v>63</v>
      </c>
      <c r="B8" t="s">
        <v>5</v>
      </c>
      <c r="C8" s="1">
        <v>61.28079135996547</v>
      </c>
    </row>
    <row r="9" spans="1:3" x14ac:dyDescent="0.2">
      <c r="A9" t="s">
        <v>63</v>
      </c>
      <c r="B9" t="s">
        <v>6</v>
      </c>
      <c r="C9" s="1">
        <v>62.095864233608332</v>
      </c>
    </row>
    <row r="10" spans="1:3" x14ac:dyDescent="0.2">
      <c r="A10" t="s">
        <v>63</v>
      </c>
      <c r="B10" t="s">
        <v>7</v>
      </c>
      <c r="C10" s="1">
        <v>71.782715028160908</v>
      </c>
    </row>
    <row r="11" spans="1:3" x14ac:dyDescent="0.2">
      <c r="A11" t="s">
        <v>8</v>
      </c>
      <c r="B11" t="s">
        <v>9</v>
      </c>
      <c r="C11">
        <v>83</v>
      </c>
    </row>
    <row r="12" spans="1:3" x14ac:dyDescent="0.2">
      <c r="A12" t="s">
        <v>8</v>
      </c>
      <c r="B12" t="s">
        <v>14</v>
      </c>
      <c r="C12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3" workbookViewId="0">
      <selection activeCell="A3" sqref="A3"/>
    </sheetView>
  </sheetViews>
  <sheetFormatPr baseColWidth="10" defaultRowHeight="16" x14ac:dyDescent="0.2"/>
  <sheetData>
    <row r="1" spans="1:10" x14ac:dyDescent="0.2">
      <c r="A1" t="s">
        <v>61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">
      <c r="A2" t="s">
        <v>19</v>
      </c>
      <c r="B2">
        <v>1</v>
      </c>
      <c r="C2">
        <v>1</v>
      </c>
      <c r="D2">
        <v>1</v>
      </c>
      <c r="E2">
        <v>1</v>
      </c>
      <c r="F2">
        <v>530067252</v>
      </c>
      <c r="G2">
        <f>B2*$F2</f>
        <v>530067252</v>
      </c>
      <c r="H2">
        <f t="shared" ref="H2:J2" si="0">C2*$F2</f>
        <v>530067252</v>
      </c>
      <c r="I2">
        <f t="shared" si="0"/>
        <v>530067252</v>
      </c>
      <c r="J2">
        <f t="shared" si="0"/>
        <v>530067252</v>
      </c>
    </row>
    <row r="3" spans="1:10" x14ac:dyDescent="0.2">
      <c r="A3" t="s">
        <v>20</v>
      </c>
      <c r="B3">
        <v>1.0102624499999999</v>
      </c>
      <c r="C3">
        <v>1.0004378279999999</v>
      </c>
      <c r="D3">
        <v>0.99250090400000002</v>
      </c>
      <c r="E3">
        <v>0.988819648</v>
      </c>
      <c r="F3">
        <v>530067252</v>
      </c>
      <c r="G3">
        <f t="shared" ref="G3:G38" si="1">B3*$F3</f>
        <v>535507040.67028737</v>
      </c>
      <c r="H3">
        <f t="shared" ref="H3:H38" si="2">C3*$F3</f>
        <v>530299330.28480864</v>
      </c>
      <c r="I3">
        <f t="shared" ref="I3:I38" si="3">D3*$F3</f>
        <v>526092226.7907958</v>
      </c>
      <c r="J3">
        <f t="shared" ref="J3:J38" si="4">E3*$F3</f>
        <v>524140913.53896731</v>
      </c>
    </row>
    <row r="4" spans="1:10" x14ac:dyDescent="0.2">
      <c r="A4" t="s">
        <v>21</v>
      </c>
      <c r="B4">
        <v>1.020524899</v>
      </c>
      <c r="C4">
        <v>1.0008756569999999</v>
      </c>
      <c r="D4">
        <v>0.98500180699999995</v>
      </c>
      <c r="E4">
        <v>0.97763929599999999</v>
      </c>
      <c r="F4">
        <v>530067252</v>
      </c>
      <c r="G4">
        <f t="shared" si="1"/>
        <v>540946828.81050754</v>
      </c>
      <c r="H4">
        <f t="shared" si="2"/>
        <v>530531409.09968454</v>
      </c>
      <c r="I4">
        <f t="shared" si="3"/>
        <v>522117201.05152434</v>
      </c>
      <c r="J4">
        <f t="shared" si="4"/>
        <v>518214575.07793456</v>
      </c>
    </row>
    <row r="5" spans="1:10" x14ac:dyDescent="0.2">
      <c r="A5" t="s">
        <v>22</v>
      </c>
      <c r="B5">
        <v>1.0307873489999999</v>
      </c>
      <c r="C5">
        <v>1.0013134850000001</v>
      </c>
      <c r="D5">
        <v>0.97750271099999997</v>
      </c>
      <c r="E5">
        <v>0.96645894399999999</v>
      </c>
      <c r="F5">
        <v>530067252</v>
      </c>
      <c r="G5">
        <f t="shared" si="1"/>
        <v>546386617.48079491</v>
      </c>
      <c r="H5">
        <f t="shared" si="2"/>
        <v>530763487.38449323</v>
      </c>
      <c r="I5">
        <f t="shared" si="3"/>
        <v>518142175.84232014</v>
      </c>
      <c r="J5">
        <f t="shared" si="4"/>
        <v>512288236.61690187</v>
      </c>
    </row>
    <row r="6" spans="1:10" x14ac:dyDescent="0.2">
      <c r="A6" t="s">
        <v>23</v>
      </c>
      <c r="B6">
        <v>1.041049798</v>
      </c>
      <c r="C6">
        <v>1.001751313</v>
      </c>
      <c r="D6">
        <v>0.97000361400000001</v>
      </c>
      <c r="E6">
        <v>0.95527859199999998</v>
      </c>
      <c r="F6">
        <v>530067252</v>
      </c>
      <c r="G6">
        <f t="shared" si="1"/>
        <v>551826405.62101507</v>
      </c>
      <c r="H6">
        <f t="shared" si="2"/>
        <v>530995565.66930187</v>
      </c>
      <c r="I6">
        <f t="shared" si="3"/>
        <v>514167150.10304874</v>
      </c>
      <c r="J6">
        <f t="shared" si="4"/>
        <v>506361898.15586919</v>
      </c>
    </row>
    <row r="7" spans="1:10" x14ac:dyDescent="0.2">
      <c r="A7" t="s">
        <v>24</v>
      </c>
      <c r="B7">
        <v>1.0513122479999999</v>
      </c>
      <c r="C7">
        <v>1.002189142</v>
      </c>
      <c r="D7">
        <v>0.96250451800000003</v>
      </c>
      <c r="E7">
        <v>0.94409823999999998</v>
      </c>
      <c r="F7">
        <v>530067252</v>
      </c>
      <c r="G7">
        <f t="shared" si="1"/>
        <v>557266194.29130244</v>
      </c>
      <c r="H7">
        <f t="shared" si="2"/>
        <v>531227644.48417777</v>
      </c>
      <c r="I7">
        <f t="shared" si="3"/>
        <v>510192124.89384454</v>
      </c>
      <c r="J7">
        <f t="shared" si="4"/>
        <v>500435559.6948365</v>
      </c>
    </row>
    <row r="8" spans="1:10" x14ac:dyDescent="0.2">
      <c r="A8" t="s">
        <v>25</v>
      </c>
      <c r="B8">
        <v>1.061574697</v>
      </c>
      <c r="C8">
        <v>1.0026269699999999</v>
      </c>
      <c r="D8">
        <v>0.95500542099999997</v>
      </c>
      <c r="E8">
        <v>0.93291788899999994</v>
      </c>
      <c r="F8">
        <v>530067252</v>
      </c>
      <c r="G8">
        <f t="shared" si="1"/>
        <v>562705982.43152261</v>
      </c>
      <c r="H8">
        <f t="shared" si="2"/>
        <v>531459722.7689864</v>
      </c>
      <c r="I8">
        <f t="shared" si="3"/>
        <v>506217099.15457308</v>
      </c>
      <c r="J8">
        <f t="shared" si="4"/>
        <v>494509221.76387101</v>
      </c>
    </row>
    <row r="9" spans="1:10" x14ac:dyDescent="0.2">
      <c r="A9" t="s">
        <v>26</v>
      </c>
      <c r="B9">
        <v>1.0718371470000001</v>
      </c>
      <c r="C9">
        <v>1.0030647989999999</v>
      </c>
      <c r="D9">
        <v>0.94750632499999998</v>
      </c>
      <c r="E9">
        <v>0.92173753700000005</v>
      </c>
      <c r="F9">
        <v>530067252</v>
      </c>
      <c r="G9">
        <f t="shared" si="1"/>
        <v>568145771.1018101</v>
      </c>
      <c r="H9">
        <f t="shared" si="2"/>
        <v>531691801.5838623</v>
      </c>
      <c r="I9">
        <f t="shared" si="3"/>
        <v>502242073.94536889</v>
      </c>
      <c r="J9">
        <f t="shared" si="4"/>
        <v>488582883.30283833</v>
      </c>
    </row>
    <row r="10" spans="1:10" x14ac:dyDescent="0.2">
      <c r="A10" t="s">
        <v>27</v>
      </c>
      <c r="B10">
        <v>1.0820995959999999</v>
      </c>
      <c r="C10">
        <v>1.003502627</v>
      </c>
      <c r="D10">
        <v>0.94000722800000003</v>
      </c>
      <c r="E10">
        <v>0.91055718500000005</v>
      </c>
      <c r="F10">
        <v>530067252</v>
      </c>
      <c r="G10">
        <f t="shared" si="1"/>
        <v>573585559.24203014</v>
      </c>
      <c r="H10">
        <f t="shared" si="2"/>
        <v>531923879.868671</v>
      </c>
      <c r="I10">
        <f t="shared" si="3"/>
        <v>498267048.20609748</v>
      </c>
      <c r="J10">
        <f t="shared" si="4"/>
        <v>482656544.84180564</v>
      </c>
    </row>
    <row r="11" spans="1:10" x14ac:dyDescent="0.2">
      <c r="A11" t="s">
        <v>28</v>
      </c>
      <c r="B11">
        <v>1.0923620460000001</v>
      </c>
      <c r="C11">
        <v>1.003940455</v>
      </c>
      <c r="D11">
        <v>0.93250813200000005</v>
      </c>
      <c r="E11">
        <v>0.89937683300000004</v>
      </c>
      <c r="F11">
        <v>530067252</v>
      </c>
      <c r="G11">
        <f t="shared" si="1"/>
        <v>579025347.91231763</v>
      </c>
      <c r="H11">
        <f t="shared" si="2"/>
        <v>532155958.15347964</v>
      </c>
      <c r="I11">
        <f t="shared" si="3"/>
        <v>494292022.99689329</v>
      </c>
      <c r="J11">
        <f t="shared" si="4"/>
        <v>476730206.38077295</v>
      </c>
    </row>
    <row r="12" spans="1:10" x14ac:dyDescent="0.2">
      <c r="A12" t="s">
        <v>29</v>
      </c>
      <c r="B12">
        <v>1.1026244949999999</v>
      </c>
      <c r="C12">
        <v>1.004378284</v>
      </c>
      <c r="D12">
        <v>0.92500903499999998</v>
      </c>
      <c r="E12">
        <v>0.88819648100000004</v>
      </c>
      <c r="F12">
        <v>530067252</v>
      </c>
      <c r="G12">
        <f t="shared" si="1"/>
        <v>584465136.05253768</v>
      </c>
      <c r="H12">
        <f t="shared" si="2"/>
        <v>532388036.96835554</v>
      </c>
      <c r="I12">
        <f t="shared" si="3"/>
        <v>490316997.25762182</v>
      </c>
      <c r="J12">
        <f t="shared" si="4"/>
        <v>470803867.91974026</v>
      </c>
    </row>
    <row r="13" spans="1:10" x14ac:dyDescent="0.2">
      <c r="A13" t="s">
        <v>30</v>
      </c>
      <c r="B13">
        <v>1.1128869450000001</v>
      </c>
      <c r="C13">
        <v>1.0048161120000001</v>
      </c>
      <c r="D13">
        <v>0.917509939</v>
      </c>
      <c r="E13">
        <v>0.87701612900000003</v>
      </c>
      <c r="F13">
        <v>530067252</v>
      </c>
      <c r="G13">
        <f t="shared" si="1"/>
        <v>589904924.72282517</v>
      </c>
      <c r="H13">
        <f t="shared" si="2"/>
        <v>532620115.25316429</v>
      </c>
      <c r="I13">
        <f t="shared" si="3"/>
        <v>486341972.04841763</v>
      </c>
      <c r="J13">
        <f t="shared" si="4"/>
        <v>464877529.45870751</v>
      </c>
    </row>
    <row r="14" spans="1:10" x14ac:dyDescent="0.2">
      <c r="A14" t="s">
        <v>31</v>
      </c>
      <c r="B14">
        <v>1.1231493939999999</v>
      </c>
      <c r="C14">
        <v>1.00525394</v>
      </c>
      <c r="D14">
        <v>0.91001084200000004</v>
      </c>
      <c r="E14">
        <v>0.86583577700000003</v>
      </c>
      <c r="F14">
        <v>530067252</v>
      </c>
      <c r="G14">
        <f t="shared" si="1"/>
        <v>595344712.86304522</v>
      </c>
      <c r="H14">
        <f t="shared" si="2"/>
        <v>532852193.53797287</v>
      </c>
      <c r="I14">
        <f t="shared" si="3"/>
        <v>482366946.30914623</v>
      </c>
      <c r="J14">
        <f t="shared" si="4"/>
        <v>458951190.99767482</v>
      </c>
    </row>
    <row r="15" spans="1:10" x14ac:dyDescent="0.2">
      <c r="A15" t="s">
        <v>32</v>
      </c>
      <c r="B15">
        <v>1.1334118440000001</v>
      </c>
      <c r="C15">
        <v>1.005691769</v>
      </c>
      <c r="D15">
        <v>0.90251174599999995</v>
      </c>
      <c r="E15">
        <v>0.85465542500000002</v>
      </c>
      <c r="F15">
        <v>530067252</v>
      </c>
      <c r="G15">
        <f t="shared" si="1"/>
        <v>600784501.53333271</v>
      </c>
      <c r="H15">
        <f t="shared" si="2"/>
        <v>533084272.35284877</v>
      </c>
      <c r="I15">
        <f t="shared" si="3"/>
        <v>478391921.09994197</v>
      </c>
      <c r="J15">
        <f t="shared" si="4"/>
        <v>453024852.53664213</v>
      </c>
    </row>
    <row r="16" spans="1:10" x14ac:dyDescent="0.2">
      <c r="A16" t="s">
        <v>33</v>
      </c>
      <c r="B16">
        <v>1.1436742929999999</v>
      </c>
      <c r="C16">
        <v>1.0061295969999999</v>
      </c>
      <c r="D16">
        <v>0.89501264899999999</v>
      </c>
      <c r="E16">
        <v>0.84347507300000002</v>
      </c>
      <c r="F16">
        <v>530067252</v>
      </c>
      <c r="G16">
        <f t="shared" si="1"/>
        <v>606224289.67355275</v>
      </c>
      <c r="H16">
        <f t="shared" si="2"/>
        <v>533316350.6376574</v>
      </c>
      <c r="I16">
        <f t="shared" si="3"/>
        <v>474416895.36067057</v>
      </c>
      <c r="J16">
        <f t="shared" si="4"/>
        <v>447098514.07560939</v>
      </c>
    </row>
    <row r="17" spans="1:10" x14ac:dyDescent="0.2">
      <c r="A17" t="s">
        <v>34</v>
      </c>
      <c r="B17">
        <v>1.153936743</v>
      </c>
      <c r="C17">
        <v>1.0065674259999999</v>
      </c>
      <c r="D17">
        <v>0.88751355300000001</v>
      </c>
      <c r="E17">
        <v>0.83229472100000002</v>
      </c>
      <c r="F17">
        <v>530067252</v>
      </c>
      <c r="G17">
        <f t="shared" si="1"/>
        <v>611664078.34384024</v>
      </c>
      <c r="H17">
        <f t="shared" si="2"/>
        <v>533548429.4525333</v>
      </c>
      <c r="I17">
        <f t="shared" si="3"/>
        <v>470441870.15146637</v>
      </c>
      <c r="J17">
        <f t="shared" si="4"/>
        <v>441172175.6145767</v>
      </c>
    </row>
    <row r="18" spans="1:10" x14ac:dyDescent="0.2">
      <c r="A18" t="s">
        <v>35</v>
      </c>
      <c r="B18">
        <v>1.1641991920000001</v>
      </c>
      <c r="C18">
        <v>1.0070052540000001</v>
      </c>
      <c r="D18">
        <v>0.88001445599999994</v>
      </c>
      <c r="E18">
        <v>0.82111436999999998</v>
      </c>
      <c r="F18">
        <v>530067252</v>
      </c>
      <c r="G18">
        <f t="shared" si="1"/>
        <v>617103866.48406041</v>
      </c>
      <c r="H18">
        <f t="shared" si="2"/>
        <v>533780507.73734206</v>
      </c>
      <c r="I18">
        <f t="shared" si="3"/>
        <v>466466844.41219491</v>
      </c>
      <c r="J18">
        <f t="shared" si="4"/>
        <v>435245837.68361121</v>
      </c>
    </row>
    <row r="19" spans="1:10" x14ac:dyDescent="0.2">
      <c r="A19" t="s">
        <v>36</v>
      </c>
      <c r="B19">
        <v>1.18051817</v>
      </c>
      <c r="C19">
        <v>1.008844133</v>
      </c>
      <c r="D19">
        <v>0.88073726100000005</v>
      </c>
      <c r="E19">
        <v>0.81955645200000005</v>
      </c>
      <c r="F19">
        <v>530067252</v>
      </c>
      <c r="G19">
        <f t="shared" si="1"/>
        <v>625754022.30796885</v>
      </c>
      <c r="H19">
        <f t="shared" si="2"/>
        <v>534755237.2756325</v>
      </c>
      <c r="I19">
        <f t="shared" si="3"/>
        <v>466849979.67227679</v>
      </c>
      <c r="J19">
        <f t="shared" si="4"/>
        <v>434420036.37050992</v>
      </c>
    </row>
    <row r="20" spans="1:10" x14ac:dyDescent="0.2">
      <c r="A20" t="s">
        <v>37</v>
      </c>
      <c r="B20">
        <v>1.1968371470000001</v>
      </c>
      <c r="C20">
        <v>1.0106830120000001</v>
      </c>
      <c r="D20">
        <v>0.88146006499999996</v>
      </c>
      <c r="E20">
        <v>0.817998534</v>
      </c>
      <c r="F20">
        <v>530067252</v>
      </c>
      <c r="G20">
        <f t="shared" si="1"/>
        <v>634404177.6018101</v>
      </c>
      <c r="H20">
        <f t="shared" si="2"/>
        <v>535729966.81392306</v>
      </c>
      <c r="I20">
        <f t="shared" si="3"/>
        <v>467233114.40229136</v>
      </c>
      <c r="J20">
        <f t="shared" si="4"/>
        <v>433594235.05740857</v>
      </c>
    </row>
    <row r="21" spans="1:10" x14ac:dyDescent="0.2">
      <c r="A21" t="s">
        <v>38</v>
      </c>
      <c r="B21">
        <v>1.2131561239999999</v>
      </c>
      <c r="C21">
        <v>1.012521891</v>
      </c>
      <c r="D21">
        <v>0.88218286999999995</v>
      </c>
      <c r="E21">
        <v>0.81644061599999995</v>
      </c>
      <c r="F21">
        <v>530067252</v>
      </c>
      <c r="G21">
        <f t="shared" si="1"/>
        <v>643054332.89565122</v>
      </c>
      <c r="H21">
        <f t="shared" si="2"/>
        <v>536704696.35221356</v>
      </c>
      <c r="I21">
        <f t="shared" si="3"/>
        <v>467616249.66237319</v>
      </c>
      <c r="J21">
        <f t="shared" si="4"/>
        <v>432768433.74430722</v>
      </c>
    </row>
    <row r="22" spans="1:10" x14ac:dyDescent="0.2">
      <c r="A22" t="s">
        <v>39</v>
      </c>
      <c r="B22">
        <v>1.229475101</v>
      </c>
      <c r="C22">
        <v>1.014360771</v>
      </c>
      <c r="D22">
        <v>0.88290567399999997</v>
      </c>
      <c r="E22">
        <v>0.81488269800000002</v>
      </c>
      <c r="F22">
        <v>530067252</v>
      </c>
      <c r="G22">
        <f t="shared" si="1"/>
        <v>651704488.18949246</v>
      </c>
      <c r="H22">
        <f t="shared" si="2"/>
        <v>537679426.42057133</v>
      </c>
      <c r="I22">
        <f t="shared" si="3"/>
        <v>467999384.39238781</v>
      </c>
      <c r="J22">
        <f t="shared" si="4"/>
        <v>431942632.43120593</v>
      </c>
    </row>
    <row r="23" spans="1:10" x14ac:dyDescent="0.2">
      <c r="A23" t="s">
        <v>40</v>
      </c>
      <c r="B23">
        <v>1.2457940780000001</v>
      </c>
      <c r="C23">
        <v>1.0161996499999999</v>
      </c>
      <c r="D23">
        <v>0.88362847799999999</v>
      </c>
      <c r="E23">
        <v>0.81332477999999997</v>
      </c>
      <c r="F23">
        <v>530067252</v>
      </c>
      <c r="G23">
        <f t="shared" si="1"/>
        <v>660354643.48333371</v>
      </c>
      <c r="H23">
        <f t="shared" si="2"/>
        <v>538654155.95886171</v>
      </c>
      <c r="I23">
        <f t="shared" si="3"/>
        <v>468382519.12240243</v>
      </c>
      <c r="J23">
        <f t="shared" si="4"/>
        <v>431116831.11810452</v>
      </c>
    </row>
    <row r="24" spans="1:10" x14ac:dyDescent="0.2">
      <c r="A24" t="s">
        <v>41</v>
      </c>
      <c r="B24">
        <v>1.2621130549999999</v>
      </c>
      <c r="C24">
        <v>1.018038529</v>
      </c>
      <c r="D24">
        <v>0.88435128299999999</v>
      </c>
      <c r="E24">
        <v>0.81176686200000003</v>
      </c>
      <c r="F24">
        <v>530067252</v>
      </c>
      <c r="G24">
        <f t="shared" si="1"/>
        <v>669004798.77717483</v>
      </c>
      <c r="H24">
        <f t="shared" si="2"/>
        <v>539628885.49715233</v>
      </c>
      <c r="I24">
        <f t="shared" si="3"/>
        <v>468765654.38248432</v>
      </c>
      <c r="J24">
        <f t="shared" si="4"/>
        <v>430291029.80500323</v>
      </c>
    </row>
    <row r="25" spans="1:10" x14ac:dyDescent="0.2">
      <c r="A25" t="s">
        <v>42</v>
      </c>
      <c r="B25">
        <v>1.278432032</v>
      </c>
      <c r="C25">
        <v>1.0198774079999999</v>
      </c>
      <c r="D25">
        <v>0.88507408700000001</v>
      </c>
      <c r="E25">
        <v>0.81020894399999999</v>
      </c>
      <c r="F25">
        <v>530067252</v>
      </c>
      <c r="G25">
        <f t="shared" si="1"/>
        <v>677654954.07101607</v>
      </c>
      <c r="H25">
        <f t="shared" si="2"/>
        <v>540603615.03544283</v>
      </c>
      <c r="I25">
        <f t="shared" si="3"/>
        <v>469148789.11249894</v>
      </c>
      <c r="J25">
        <f t="shared" si="4"/>
        <v>429465228.49190187</v>
      </c>
    </row>
    <row r="26" spans="1:10" x14ac:dyDescent="0.2">
      <c r="A26" t="s">
        <v>43</v>
      </c>
      <c r="B26">
        <v>1.2947510090000001</v>
      </c>
      <c r="C26">
        <v>1.0217162870000001</v>
      </c>
      <c r="D26">
        <v>0.885796892</v>
      </c>
      <c r="E26">
        <v>0.80865102600000005</v>
      </c>
      <c r="F26">
        <v>530067252</v>
      </c>
      <c r="G26">
        <f t="shared" si="1"/>
        <v>686305109.36485732</v>
      </c>
      <c r="H26">
        <f t="shared" si="2"/>
        <v>541578344.57373333</v>
      </c>
      <c r="I26">
        <f t="shared" si="3"/>
        <v>469531924.37258077</v>
      </c>
      <c r="J26">
        <f t="shared" si="4"/>
        <v>428639427.17880058</v>
      </c>
    </row>
    <row r="27" spans="1:10" x14ac:dyDescent="0.2">
      <c r="A27" t="s">
        <v>44</v>
      </c>
      <c r="B27">
        <v>1.311069987</v>
      </c>
      <c r="C27">
        <v>1.023555166</v>
      </c>
      <c r="D27">
        <v>0.88651969600000002</v>
      </c>
      <c r="E27">
        <v>0.80709310899999998</v>
      </c>
      <c r="F27">
        <v>530067252</v>
      </c>
      <c r="G27">
        <f t="shared" si="1"/>
        <v>694955265.18876576</v>
      </c>
      <c r="H27">
        <f t="shared" si="2"/>
        <v>542553074.11202383</v>
      </c>
      <c r="I27">
        <f t="shared" si="3"/>
        <v>469915059.10259539</v>
      </c>
      <c r="J27">
        <f t="shared" si="4"/>
        <v>427813626.39576644</v>
      </c>
    </row>
    <row r="28" spans="1:10" x14ac:dyDescent="0.2">
      <c r="A28" t="s">
        <v>45</v>
      </c>
      <c r="B28">
        <v>1.3273889640000001</v>
      </c>
      <c r="C28">
        <v>1.0253940459999999</v>
      </c>
      <c r="D28">
        <v>0.88724250100000002</v>
      </c>
      <c r="E28">
        <v>0.80553519100000004</v>
      </c>
      <c r="F28">
        <v>530067252</v>
      </c>
      <c r="G28">
        <f t="shared" si="1"/>
        <v>703605420.48260701</v>
      </c>
      <c r="H28">
        <f t="shared" si="2"/>
        <v>543527804.18038154</v>
      </c>
      <c r="I28">
        <f t="shared" si="3"/>
        <v>470298194.36267728</v>
      </c>
      <c r="J28">
        <f t="shared" si="4"/>
        <v>426987825.08266515</v>
      </c>
    </row>
    <row r="29" spans="1:10" x14ac:dyDescent="0.2">
      <c r="A29" t="s">
        <v>46</v>
      </c>
      <c r="B29">
        <v>1.3437079409999999</v>
      </c>
      <c r="C29">
        <v>1.0272329250000001</v>
      </c>
      <c r="D29">
        <v>0.88796530500000004</v>
      </c>
      <c r="E29">
        <v>0.80397727299999999</v>
      </c>
      <c r="F29">
        <v>530067252</v>
      </c>
      <c r="G29">
        <f t="shared" si="1"/>
        <v>712255575.77644813</v>
      </c>
      <c r="H29">
        <f t="shared" si="2"/>
        <v>544502533.71867216</v>
      </c>
      <c r="I29">
        <f t="shared" si="3"/>
        <v>470681329.0926919</v>
      </c>
      <c r="J29">
        <f t="shared" si="4"/>
        <v>426162023.76956379</v>
      </c>
    </row>
    <row r="30" spans="1:10" x14ac:dyDescent="0.2">
      <c r="A30" t="s">
        <v>47</v>
      </c>
      <c r="B30">
        <v>1.360026918</v>
      </c>
      <c r="C30">
        <v>1.029071804</v>
      </c>
      <c r="D30">
        <v>0.88868811000000003</v>
      </c>
      <c r="E30">
        <v>0.80241935499999995</v>
      </c>
      <c r="F30">
        <v>530067252</v>
      </c>
      <c r="G30">
        <f t="shared" si="1"/>
        <v>720905731.07028937</v>
      </c>
      <c r="H30">
        <f t="shared" si="2"/>
        <v>545477263.25696254</v>
      </c>
      <c r="I30">
        <f t="shared" si="3"/>
        <v>471064464.35277373</v>
      </c>
      <c r="J30">
        <f t="shared" si="4"/>
        <v>425336222.45646244</v>
      </c>
    </row>
    <row r="31" spans="1:10" x14ac:dyDescent="0.2">
      <c r="A31" t="s">
        <v>48</v>
      </c>
      <c r="B31">
        <v>1.376345895</v>
      </c>
      <c r="C31">
        <v>1.0309106830000001</v>
      </c>
      <c r="D31">
        <v>0.88941091400000005</v>
      </c>
      <c r="E31">
        <v>0.80086143700000001</v>
      </c>
      <c r="F31">
        <v>530067252</v>
      </c>
      <c r="G31">
        <f t="shared" si="1"/>
        <v>729555886.36413062</v>
      </c>
      <c r="H31">
        <f t="shared" si="2"/>
        <v>546451992.79525316</v>
      </c>
      <c r="I31">
        <f t="shared" si="3"/>
        <v>471447599.08278835</v>
      </c>
      <c r="J31">
        <f t="shared" si="4"/>
        <v>424510421.14336115</v>
      </c>
    </row>
    <row r="32" spans="1:10" x14ac:dyDescent="0.2">
      <c r="A32" t="s">
        <v>49</v>
      </c>
      <c r="B32">
        <v>1.3926648720000001</v>
      </c>
      <c r="C32">
        <v>1.032749562</v>
      </c>
      <c r="D32">
        <v>0.89013371900000005</v>
      </c>
      <c r="E32">
        <v>0.79930351899999996</v>
      </c>
      <c r="F32">
        <v>530067252</v>
      </c>
      <c r="G32">
        <f t="shared" si="1"/>
        <v>738206041.65797186</v>
      </c>
      <c r="H32">
        <f t="shared" si="2"/>
        <v>547426722.33354366</v>
      </c>
      <c r="I32">
        <f t="shared" si="3"/>
        <v>471830734.34287024</v>
      </c>
      <c r="J32">
        <f t="shared" si="4"/>
        <v>423684619.83025974</v>
      </c>
    </row>
    <row r="33" spans="1:10" x14ac:dyDescent="0.2">
      <c r="A33" t="s">
        <v>50</v>
      </c>
      <c r="B33">
        <v>1.408983849</v>
      </c>
      <c r="C33">
        <v>1.0345884409999999</v>
      </c>
      <c r="D33">
        <v>0.89085652299999996</v>
      </c>
      <c r="E33">
        <v>0.79774560100000003</v>
      </c>
      <c r="F33">
        <v>530067252</v>
      </c>
      <c r="G33">
        <f t="shared" si="1"/>
        <v>746856196.95181298</v>
      </c>
      <c r="H33">
        <f t="shared" si="2"/>
        <v>548401451.87183404</v>
      </c>
      <c r="I33">
        <f t="shared" si="3"/>
        <v>472213869.0728848</v>
      </c>
      <c r="J33">
        <f t="shared" si="4"/>
        <v>422858818.51715845</v>
      </c>
    </row>
    <row r="34" spans="1:10" x14ac:dyDescent="0.2">
      <c r="A34" t="s">
        <v>51</v>
      </c>
      <c r="B34">
        <v>1.425302826</v>
      </c>
      <c r="C34">
        <v>1.03642732</v>
      </c>
      <c r="D34">
        <v>0.89157932799999995</v>
      </c>
      <c r="E34">
        <v>0.79618768299999998</v>
      </c>
      <c r="F34">
        <v>530067252</v>
      </c>
      <c r="G34">
        <f t="shared" si="1"/>
        <v>755506352.24565411</v>
      </c>
      <c r="H34">
        <f t="shared" si="2"/>
        <v>549376181.41012466</v>
      </c>
      <c r="I34">
        <f t="shared" si="3"/>
        <v>472597004.33296663</v>
      </c>
      <c r="J34">
        <f t="shared" si="4"/>
        <v>422033017.2040571</v>
      </c>
    </row>
    <row r="35" spans="1:10" x14ac:dyDescent="0.2">
      <c r="A35" t="s">
        <v>52</v>
      </c>
      <c r="B35">
        <v>1.4416218030000001</v>
      </c>
      <c r="C35">
        <v>1.0382662</v>
      </c>
      <c r="D35">
        <v>0.89230213199999997</v>
      </c>
      <c r="E35">
        <v>0.79462976500000004</v>
      </c>
      <c r="F35">
        <v>530067252</v>
      </c>
      <c r="G35">
        <f t="shared" si="1"/>
        <v>764156507.53949535</v>
      </c>
      <c r="H35">
        <f t="shared" si="2"/>
        <v>550350911.47848237</v>
      </c>
      <c r="I35">
        <f t="shared" si="3"/>
        <v>472980139.06298125</v>
      </c>
      <c r="J35">
        <f t="shared" si="4"/>
        <v>421207215.89095581</v>
      </c>
    </row>
    <row r="36" spans="1:10" x14ac:dyDescent="0.2">
      <c r="A36" t="s">
        <v>53</v>
      </c>
      <c r="B36">
        <v>1.457940781</v>
      </c>
      <c r="C36">
        <v>1.0401050789999999</v>
      </c>
      <c r="D36">
        <v>0.89302493699999996</v>
      </c>
      <c r="E36">
        <v>0.79307184799999997</v>
      </c>
      <c r="F36">
        <v>530067252</v>
      </c>
      <c r="G36">
        <f t="shared" si="1"/>
        <v>772806663.3634038</v>
      </c>
      <c r="H36">
        <f t="shared" si="2"/>
        <v>551325641.01677287</v>
      </c>
      <c r="I36">
        <f t="shared" si="3"/>
        <v>473363274.32306308</v>
      </c>
      <c r="J36">
        <f t="shared" si="4"/>
        <v>420381415.10792166</v>
      </c>
    </row>
    <row r="37" spans="1:10" x14ac:dyDescent="0.2">
      <c r="A37" t="s">
        <v>54</v>
      </c>
      <c r="B37">
        <v>1.4742597580000001</v>
      </c>
      <c r="C37">
        <v>1.0419439580000001</v>
      </c>
      <c r="D37">
        <v>0.89374774099999998</v>
      </c>
      <c r="E37">
        <v>0.79151393000000003</v>
      </c>
      <c r="F37">
        <v>530067252</v>
      </c>
      <c r="G37">
        <f t="shared" si="1"/>
        <v>781456818.65724504</v>
      </c>
      <c r="H37">
        <f t="shared" si="2"/>
        <v>552300370.55506349</v>
      </c>
      <c r="I37">
        <f t="shared" si="3"/>
        <v>473746409.0530777</v>
      </c>
      <c r="J37">
        <f t="shared" si="4"/>
        <v>419555613.79482037</v>
      </c>
    </row>
    <row r="38" spans="1:10" x14ac:dyDescent="0.2">
      <c r="A38" t="s">
        <v>55</v>
      </c>
      <c r="B38">
        <v>1.4905787349999999</v>
      </c>
      <c r="C38">
        <v>1.043782837</v>
      </c>
      <c r="D38">
        <v>0.89447054599999998</v>
      </c>
      <c r="E38">
        <v>0.78995601199999999</v>
      </c>
      <c r="F38">
        <v>530067252</v>
      </c>
      <c r="G38">
        <f t="shared" si="1"/>
        <v>790106973.95108616</v>
      </c>
      <c r="H38">
        <f t="shared" si="2"/>
        <v>553275100.09335387</v>
      </c>
      <c r="I38">
        <f t="shared" si="3"/>
        <v>474129544.31315958</v>
      </c>
      <c r="J38">
        <f t="shared" si="4"/>
        <v>418729812.48171902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LCOE_barplot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2016-06-14T08:37:18Z</dcterms:created>
  <dcterms:modified xsi:type="dcterms:W3CDTF">2016-08-23T15:16:35Z</dcterms:modified>
</cp:coreProperties>
</file>