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8010" yWindow="540" windowWidth="8280" windowHeight="6750" tabRatio="692"/>
  </bookViews>
  <sheets>
    <sheet name="修订历史" sheetId="30" r:id="rId1"/>
    <sheet name="Index" sheetId="1" r:id="rId2"/>
    <sheet name="AA" sheetId="48" r:id="rId3"/>
    <sheet name="AB" sheetId="52" r:id="rId4"/>
    <sheet name="AC" sheetId="53" r:id="rId5"/>
    <sheet name="AD" sheetId="54" r:id="rId6"/>
    <sheet name="AE" sheetId="55" r:id="rId7"/>
    <sheet name="AF" sheetId="56" r:id="rId8"/>
    <sheet name="AG" sheetId="37" r:id="rId9"/>
    <sheet name="AH" sheetId="38" r:id="rId10"/>
    <sheet name="AI" sheetId="32" r:id="rId11"/>
    <sheet name="AJ" sheetId="34" r:id="rId12"/>
    <sheet name="AK" sheetId="36" r:id="rId13"/>
    <sheet name="AL" sheetId="39" r:id="rId14"/>
    <sheet name="AM" sheetId="47" r:id="rId15"/>
    <sheet name="AN" sheetId="41" r:id="rId16"/>
    <sheet name="AO" sheetId="57" r:id="rId17"/>
    <sheet name="AP" sheetId="58" r:id="rId18"/>
    <sheet name="AQ" sheetId="72" r:id="rId19"/>
    <sheet name="AR" sheetId="66" r:id="rId20"/>
    <sheet name="AS" sheetId="68" r:id="rId21"/>
    <sheet name="AT" sheetId="65" r:id="rId22"/>
    <sheet name="AU" sheetId="71" r:id="rId23"/>
    <sheet name="AV" sheetId="67" r:id="rId24"/>
    <sheet name="AW" sheetId="69" r:id="rId25"/>
    <sheet name="AZ" sheetId="74" r:id="rId26"/>
    <sheet name="附录" sheetId="73" r:id="rId27"/>
  </sheets>
  <definedNames>
    <definedName name="_xlnm._FilterDatabase" localSheetId="11" hidden="1">AJ!$A$1:$J$22</definedName>
    <definedName name="_xlnm._FilterDatabase" localSheetId="21" hidden="1">AT!$A$1:$I$126</definedName>
    <definedName name="OLE_LINK6" localSheetId="9">AH!#REF!</definedName>
  </definedNames>
  <calcPr calcId="125725"/>
</workbook>
</file>

<file path=xl/calcChain.xml><?xml version="1.0" encoding="utf-8"?>
<calcChain xmlns="http://schemas.openxmlformats.org/spreadsheetml/2006/main">
  <c r="I25" i="1"/>
  <c r="H25"/>
  <c r="G25"/>
  <c r="F25"/>
  <c r="E25"/>
  <c r="H24"/>
  <c r="H23"/>
  <c r="H22"/>
  <c r="H21"/>
  <c r="H20"/>
  <c r="H19"/>
  <c r="H18"/>
  <c r="I24"/>
  <c r="I23"/>
  <c r="I22"/>
  <c r="I21"/>
  <c r="I20"/>
  <c r="I19"/>
  <c r="I18"/>
  <c r="I17"/>
  <c r="G24"/>
  <c r="G23"/>
  <c r="G22"/>
  <c r="G21"/>
  <c r="G20"/>
  <c r="G19"/>
  <c r="G18"/>
  <c r="F24"/>
  <c r="F23"/>
  <c r="F22"/>
  <c r="F21"/>
  <c r="F20"/>
  <c r="F19"/>
  <c r="F18"/>
  <c r="E24"/>
  <c r="E23"/>
  <c r="E22"/>
  <c r="E21"/>
  <c r="E20"/>
  <c r="E19"/>
  <c r="E18"/>
  <c r="K25" l="1"/>
  <c r="K18"/>
  <c r="K22"/>
  <c r="K20"/>
  <c r="K24"/>
  <c r="K21"/>
  <c r="K19"/>
  <c r="K23"/>
  <c r="I12"/>
  <c r="H12"/>
  <c r="G12"/>
  <c r="F12"/>
  <c r="E12"/>
  <c r="E7"/>
  <c r="F7"/>
  <c r="G7"/>
  <c r="H7"/>
  <c r="I7"/>
  <c r="E6"/>
  <c r="F6"/>
  <c r="G6"/>
  <c r="H6"/>
  <c r="I6"/>
  <c r="E5"/>
  <c r="F5"/>
  <c r="G5"/>
  <c r="H5"/>
  <c r="I5"/>
  <c r="E4"/>
  <c r="F4"/>
  <c r="G4"/>
  <c r="H4"/>
  <c r="I4"/>
  <c r="E3"/>
  <c r="F3"/>
  <c r="G3"/>
  <c r="H3"/>
  <c r="I3"/>
  <c r="E17"/>
  <c r="F17"/>
  <c r="G17"/>
  <c r="H17"/>
  <c r="E16"/>
  <c r="F16"/>
  <c r="G16"/>
  <c r="H16"/>
  <c r="I16"/>
  <c r="E14"/>
  <c r="F14"/>
  <c r="G14"/>
  <c r="H14"/>
  <c r="I14"/>
  <c r="E13"/>
  <c r="F13"/>
  <c r="G13"/>
  <c r="H13"/>
  <c r="I13"/>
  <c r="E15"/>
  <c r="F15"/>
  <c r="G15"/>
  <c r="H15"/>
  <c r="I15"/>
  <c r="E11"/>
  <c r="F11"/>
  <c r="G11"/>
  <c r="H11"/>
  <c r="I11"/>
  <c r="E10"/>
  <c r="F10"/>
  <c r="G10"/>
  <c r="H10"/>
  <c r="I10"/>
  <c r="E9"/>
  <c r="F9"/>
  <c r="G9"/>
  <c r="H9"/>
  <c r="I9"/>
  <c r="E2"/>
  <c r="F2"/>
  <c r="G2"/>
  <c r="H2"/>
  <c r="I2"/>
  <c r="E8"/>
  <c r="F8"/>
  <c r="G8"/>
  <c r="H8"/>
  <c r="I8"/>
  <c r="F26" l="1"/>
  <c r="I26"/>
  <c r="E26"/>
  <c r="G26"/>
  <c r="H26"/>
  <c r="K9"/>
  <c r="K16"/>
  <c r="K14"/>
  <c r="K6"/>
  <c r="K2"/>
  <c r="K11"/>
  <c r="K5"/>
  <c r="K7"/>
  <c r="K15"/>
  <c r="K17"/>
  <c r="K12"/>
  <c r="K4"/>
  <c r="K3"/>
  <c r="K13"/>
  <c r="K8"/>
  <c r="K10"/>
  <c r="K26" l="1"/>
</calcChain>
</file>

<file path=xl/sharedStrings.xml><?xml version="1.0" encoding="utf-8"?>
<sst xmlns="http://schemas.openxmlformats.org/spreadsheetml/2006/main" count="4019" uniqueCount="2004">
  <si>
    <t>B</t>
    <phoneticPr fontId="2" type="noConversion"/>
  </si>
  <si>
    <t>B</t>
    <phoneticPr fontId="2" type="noConversion"/>
  </si>
  <si>
    <t>B</t>
    <phoneticPr fontId="2" type="noConversion"/>
  </si>
  <si>
    <t>B</t>
    <phoneticPr fontId="2" type="noConversion"/>
  </si>
  <si>
    <t>合计</t>
    <phoneticPr fontId="2" type="noConversion"/>
  </si>
  <si>
    <t>Id</t>
  </si>
  <si>
    <t>标识符</t>
  </si>
  <si>
    <t>UserLabel</t>
  </si>
  <si>
    <t>用户友好名</t>
  </si>
  <si>
    <t>字符串</t>
  </si>
  <si>
    <t>DnPrefix</t>
  </si>
  <si>
    <t>VendorName</t>
  </si>
  <si>
    <t>厂商名称</t>
  </si>
  <si>
    <t>LocationName</t>
  </si>
  <si>
    <t>位置名称</t>
  </si>
  <si>
    <t>如指明该设备所处的具体房间</t>
  </si>
  <si>
    <t>ManagedBy</t>
  </si>
  <si>
    <t>UserDefinedState</t>
  </si>
  <si>
    <t>用户自定义状态</t>
  </si>
  <si>
    <t>SwVersion</t>
  </si>
  <si>
    <t>软件版本</t>
  </si>
  <si>
    <t>网元的软件版本</t>
  </si>
  <si>
    <t>AdministrativeState</t>
  </si>
  <si>
    <t>管理状态</t>
  </si>
  <si>
    <t>枚举</t>
  </si>
  <si>
    <t>OperationalState</t>
  </si>
  <si>
    <t>运行状态</t>
  </si>
  <si>
    <t>Version</t>
  </si>
  <si>
    <t>设备版本号</t>
  </si>
  <si>
    <t>网管接口IP地址列表</t>
  </si>
  <si>
    <t>HardwarePlatform</t>
  </si>
  <si>
    <t>硬件平台</t>
  </si>
  <si>
    <t>PatchInfo</t>
  </si>
  <si>
    <t>补丁信息</t>
  </si>
  <si>
    <t>VendorUnitFamilyType</t>
  </si>
  <si>
    <t>归属类型</t>
  </si>
  <si>
    <t>由供应商提供的便于记忆的资产单元的归属类型</t>
  </si>
  <si>
    <t>VendorUnitTypeNumber</t>
  </si>
  <si>
    <t>资产单元类型版本号</t>
  </si>
  <si>
    <t>由供应商提供的可唯一识别资产单元类型及版本的号码</t>
  </si>
  <si>
    <t>供应商名称</t>
  </si>
  <si>
    <t>SerialNumber</t>
  </si>
  <si>
    <t>资产序列号</t>
  </si>
  <si>
    <t>资产版本号</t>
  </si>
  <si>
    <t>DateOfManufacture</t>
  </si>
  <si>
    <t>生产日期</t>
  </si>
  <si>
    <t>DateOfLastService</t>
  </si>
  <si>
    <t>最近服务日期</t>
  </si>
  <si>
    <t>最近服务的日期（最近一次恢复工作正常状态的时间）</t>
  </si>
  <si>
    <t>ManufacturerData</t>
  </si>
  <si>
    <t>特殊信息</t>
  </si>
  <si>
    <t>RackPosition</t>
  </si>
  <si>
    <t>机架位置</t>
  </si>
  <si>
    <t>SlotsInformation</t>
  </si>
  <si>
    <t>插槽信息</t>
  </si>
  <si>
    <t>ShelfPosition</t>
  </si>
  <si>
    <t>PortsInformation</t>
  </si>
  <si>
    <t>端口信息</t>
  </si>
  <si>
    <t>PackPosition</t>
  </si>
  <si>
    <t>板卡位置</t>
  </si>
  <si>
    <t>板卡在机框内的相对位置，通常用编号表示。</t>
  </si>
  <si>
    <t>SlotsOccupied</t>
  </si>
  <si>
    <t>占用槽位</t>
  </si>
  <si>
    <t>字符串列表</t>
  </si>
  <si>
    <t>AccessoryPosition</t>
  </si>
  <si>
    <t>附件位置</t>
  </si>
  <si>
    <t>附件所在机架的编号</t>
  </si>
  <si>
    <t>AccessoryName</t>
  </si>
  <si>
    <t>附属设备名</t>
  </si>
  <si>
    <t>对附属设备的命名</t>
  </si>
  <si>
    <t>AccessoryType</t>
  </si>
  <si>
    <t>附属设备类型</t>
  </si>
  <si>
    <t>AddtionalInformation</t>
  </si>
  <si>
    <t>描述信息</t>
  </si>
  <si>
    <t>设备自身特有的属性描述</t>
  </si>
  <si>
    <t>PortRate</t>
  </si>
  <si>
    <t>端口速率</t>
  </si>
  <si>
    <t>PortLocation</t>
  </si>
  <si>
    <t>端口位置</t>
  </si>
  <si>
    <t>FarPortLocation</t>
  </si>
  <si>
    <t>对端位置</t>
  </si>
  <si>
    <t>信号传送介质类型</t>
  </si>
  <si>
    <t>MacAddress</t>
  </si>
  <si>
    <t>IpAddressList</t>
  </si>
  <si>
    <t>EnbId</t>
    <phoneticPr fontId="2" type="noConversion"/>
  </si>
  <si>
    <t>X2IpAddressList</t>
    <phoneticPr fontId="2" type="noConversion"/>
  </si>
  <si>
    <t>字符串列表</t>
    <phoneticPr fontId="2" type="noConversion"/>
  </si>
  <si>
    <t>X2BlackList</t>
    <phoneticPr fontId="2" type="noConversion"/>
  </si>
  <si>
    <t>X2WhiteList</t>
    <phoneticPr fontId="2" type="noConversion"/>
  </si>
  <si>
    <t>ENB的全球唯一标识的列表。如果目标节点识别名是源节点的EnbFunction. X2WhiteList属性的一个成员时，则源节点：_x000D_1. 允许给目标节点发送X2连接请求。_x000D_2. 不允许发起断开与目标节点之间已建立的X2连接。_x000D_一个识别名可能同时在该属性和EnbFunction. X2BlackList中。如果出现这种情况，则会忽略掉本属性中的该识别名。</t>
    <phoneticPr fontId="2" type="noConversion"/>
  </si>
  <si>
    <t>X2HoBlackList</t>
    <phoneticPr fontId="2" type="noConversion"/>
  </si>
  <si>
    <t>ENB的全球唯一标识的列表。EnbFunction. X2HoBlackList属性定义了相邻EnbFunction的列表。即使当前EnbFunction和该列表中的EnbFunction之间已经存在X2接口，当前EnbFunction也不能使用X2接口，和这些EnbFunction进行切换（HO）操作。</t>
    <phoneticPr fontId="2" type="noConversion"/>
  </si>
  <si>
    <t>CellLocalId</t>
    <phoneticPr fontId="2" type="noConversion"/>
  </si>
  <si>
    <t>本地小区标识</t>
    <phoneticPr fontId="2" type="noConversion"/>
  </si>
  <si>
    <t>CellSize</t>
    <phoneticPr fontId="2" type="noConversion"/>
  </si>
  <si>
    <t>小区覆盖范围</t>
    <phoneticPr fontId="2" type="noConversion"/>
  </si>
  <si>
    <t>PLMN网络的唯一标识的列表。_x000D_注：一个小区能够最多包含6个PLMN标识，这是用于支持一个小区最多可被6个运营商的核心网络所使用的情况（参见TS 36.331）。_x000D_SystemInformationBlockType1/cellAccessRelatedInformation/plmn-IdentityList 是一个长度为1至6的列表。</t>
    <phoneticPr fontId="2" type="noConversion"/>
  </si>
  <si>
    <t>Tac</t>
    <phoneticPr fontId="2" type="noConversion"/>
  </si>
  <si>
    <t>跟踪区码</t>
    <phoneticPr fontId="2" type="noConversion"/>
  </si>
  <si>
    <t>Pci</t>
    <phoneticPr fontId="2" type="noConversion"/>
  </si>
  <si>
    <t>物理小区识别码</t>
    <phoneticPr fontId="2" type="noConversion"/>
  </si>
  <si>
    <t>PciList</t>
    <phoneticPr fontId="2" type="noConversion"/>
  </si>
  <si>
    <t>物理小区识别码列表</t>
    <phoneticPr fontId="2" type="noConversion"/>
  </si>
  <si>
    <t>实数</t>
    <phoneticPr fontId="2" type="noConversion"/>
  </si>
  <si>
    <t>ReferenceSignalPower</t>
    <phoneticPr fontId="2" type="noConversion"/>
  </si>
  <si>
    <t>参考信号功率</t>
    <phoneticPr fontId="2" type="noConversion"/>
  </si>
  <si>
    <t>Pb</t>
    <phoneticPr fontId="2" type="noConversion"/>
  </si>
  <si>
    <t>天线端口信号功率比</t>
    <phoneticPr fontId="2" type="noConversion"/>
  </si>
  <si>
    <t>RelatedAntennaList</t>
    <phoneticPr fontId="2" type="noConversion"/>
  </si>
  <si>
    <t>相关联的天线列表</t>
    <phoneticPr fontId="2" type="noConversion"/>
  </si>
  <si>
    <t>该小区相关的一个或多个天线的DN</t>
    <phoneticPr fontId="2" type="noConversion"/>
  </si>
  <si>
    <t>小区MBMS开关</t>
    <phoneticPr fontId="2" type="noConversion"/>
  </si>
  <si>
    <t>BandIndicator</t>
    <phoneticPr fontId="2" type="noConversion"/>
  </si>
  <si>
    <t>频段指示</t>
    <phoneticPr fontId="2" type="noConversion"/>
  </si>
  <si>
    <t>RetFlag</t>
    <phoneticPr fontId="2" type="noConversion"/>
  </si>
  <si>
    <t>电调天线功能标识</t>
    <phoneticPr fontId="2" type="noConversion"/>
  </si>
  <si>
    <t>AntEutranCellList</t>
    <phoneticPr fontId="2" type="noConversion"/>
  </si>
  <si>
    <t>相关联的小区列表</t>
    <phoneticPr fontId="2" type="noConversion"/>
  </si>
  <si>
    <t>RetTiltValue</t>
    <phoneticPr fontId="2" type="noConversion"/>
  </si>
  <si>
    <t>RET俯仰角值</t>
    <phoneticPr fontId="2" type="noConversion"/>
  </si>
  <si>
    <t>Bearing</t>
    <phoneticPr fontId="2" type="noConversion"/>
  </si>
  <si>
    <t>方位</t>
    <phoneticPr fontId="2" type="noConversion"/>
  </si>
  <si>
    <t>MaxTiltValue</t>
    <phoneticPr fontId="2" type="noConversion"/>
  </si>
  <si>
    <t>最大俯仰角值</t>
    <phoneticPr fontId="2" type="noConversion"/>
  </si>
  <si>
    <t>MinTiltValue</t>
    <phoneticPr fontId="2" type="noConversion"/>
  </si>
  <si>
    <t>最小俯仰角值</t>
    <phoneticPr fontId="2" type="noConversion"/>
  </si>
  <si>
    <t>MechanicalOffset</t>
    <phoneticPr fontId="2" type="noConversion"/>
  </si>
  <si>
    <t>机械偏移</t>
    <phoneticPr fontId="2" type="noConversion"/>
  </si>
  <si>
    <t>RetGroupName</t>
    <phoneticPr fontId="2" type="noConversion"/>
  </si>
  <si>
    <t>RET组名</t>
    <phoneticPr fontId="2" type="noConversion"/>
  </si>
  <si>
    <t>Height</t>
    <phoneticPr fontId="2" type="noConversion"/>
  </si>
  <si>
    <t>高度</t>
    <phoneticPr fontId="2" type="noConversion"/>
  </si>
  <si>
    <t>天线的海拔高度。基站的规划中包含天线高度的要求。该参数也决定了基站的覆盖情况，能够反映到规划工具中。</t>
    <phoneticPr fontId="2" type="noConversion"/>
  </si>
  <si>
    <t>BaseElevation</t>
    <phoneticPr fontId="2" type="noConversion"/>
  </si>
  <si>
    <t>Latitude</t>
    <phoneticPr fontId="2" type="noConversion"/>
  </si>
  <si>
    <t>纬度</t>
    <phoneticPr fontId="2" type="noConversion"/>
  </si>
  <si>
    <t>Longitude</t>
    <phoneticPr fontId="2" type="noConversion"/>
  </si>
  <si>
    <t>经度</t>
    <phoneticPr fontId="2" type="noConversion"/>
  </si>
  <si>
    <t>MaxAzimuthValue</t>
    <phoneticPr fontId="2" type="noConversion"/>
  </si>
  <si>
    <t>最大方位角</t>
    <phoneticPr fontId="2" type="noConversion"/>
  </si>
  <si>
    <t>MinAzimuthValue</t>
    <phoneticPr fontId="2" type="noConversion"/>
  </si>
  <si>
    <t>最小方位角</t>
    <phoneticPr fontId="2" type="noConversion"/>
  </si>
  <si>
    <t>HorizBeamwidth</t>
    <phoneticPr fontId="2" type="noConversion"/>
  </si>
  <si>
    <t>水平波束宽度</t>
    <phoneticPr fontId="2" type="noConversion"/>
  </si>
  <si>
    <t>VertBeamwidth</t>
    <phoneticPr fontId="2" type="noConversion"/>
  </si>
  <si>
    <t>垂直波束宽度</t>
    <phoneticPr fontId="2" type="noConversion"/>
  </si>
  <si>
    <t>_x000D_AntNumber</t>
    <phoneticPr fontId="2" type="noConversion"/>
  </si>
  <si>
    <t>_x000D_天线型号</t>
    <phoneticPr fontId="2" type="noConversion"/>
  </si>
  <si>
    <t>根据天线厂家信息（如模型号等）识别天线样式，样式名是原文的alpha数字串。</t>
    <phoneticPr fontId="2" type="noConversion"/>
  </si>
  <si>
    <t>字符串</t>
    <phoneticPr fontId="2" type="noConversion"/>
  </si>
  <si>
    <t>整数</t>
    <phoneticPr fontId="2" type="noConversion"/>
  </si>
  <si>
    <t>Earfcn</t>
    <phoneticPr fontId="2" type="noConversion"/>
  </si>
  <si>
    <t>中心载频的信道号</t>
    <phoneticPr fontId="2" type="noConversion"/>
  </si>
  <si>
    <t>BandWidth</t>
    <phoneticPr fontId="2" type="noConversion"/>
  </si>
  <si>
    <t>SfAssignment</t>
    <phoneticPr fontId="2" type="noConversion"/>
  </si>
  <si>
    <t>SpecialSfPatterns</t>
    <phoneticPr fontId="2" type="noConversion"/>
  </si>
  <si>
    <t>特殊子帧模式</t>
    <phoneticPr fontId="2" type="noConversion"/>
  </si>
  <si>
    <t>Tci</t>
    <phoneticPr fontId="2" type="noConversion"/>
  </si>
  <si>
    <t>目标小区标识</t>
    <phoneticPr fontId="2" type="noConversion"/>
  </si>
  <si>
    <t>目标小区物理小区标识</t>
    <phoneticPr fontId="2" type="noConversion"/>
  </si>
  <si>
    <t xml:space="preserve">IsRemoveAllowed </t>
    <phoneticPr fontId="2" type="noConversion"/>
  </si>
  <si>
    <t>IsIcicInformationSendAllowed</t>
    <phoneticPr fontId="2" type="noConversion"/>
  </si>
  <si>
    <t xml:space="preserve">IsLbAllowed </t>
    <phoneticPr fontId="2" type="noConversion"/>
  </si>
  <si>
    <t>PlmnIdList_x000D_</t>
    <phoneticPr fontId="2" type="noConversion"/>
  </si>
  <si>
    <t>PLMN标识列表</t>
    <phoneticPr fontId="2" type="noConversion"/>
  </si>
  <si>
    <t>PLMN标识列表，用于RAN共享场景</t>
    <phoneticPr fontId="2" type="noConversion"/>
  </si>
  <si>
    <t>GlobalUniqueMmeId</t>
    <phoneticPr fontId="2" type="noConversion"/>
  </si>
  <si>
    <t>AdjacentCellId</t>
    <phoneticPr fontId="2" type="noConversion"/>
  </si>
  <si>
    <t>相邻小区的标识</t>
    <phoneticPr fontId="2" type="noConversion"/>
  </si>
  <si>
    <t>Lac</t>
    <phoneticPr fontId="2" type="noConversion"/>
  </si>
  <si>
    <t>位置区编码</t>
    <phoneticPr fontId="2" type="noConversion"/>
  </si>
  <si>
    <t>Rac</t>
    <phoneticPr fontId="2" type="noConversion"/>
  </si>
  <si>
    <t>路由区编码</t>
    <phoneticPr fontId="2" type="noConversion"/>
  </si>
  <si>
    <t>Uarfcn</t>
    <phoneticPr fontId="2" type="noConversion"/>
  </si>
  <si>
    <t>频点</t>
    <phoneticPr fontId="2" type="noConversion"/>
  </si>
  <si>
    <t>CellParameterId</t>
    <phoneticPr fontId="2" type="noConversion"/>
  </si>
  <si>
    <t>小区参数标识</t>
    <phoneticPr fontId="2" type="noConversion"/>
  </si>
  <si>
    <t>BcchFrequency</t>
    <phoneticPr fontId="2" type="noConversion"/>
  </si>
  <si>
    <t>Bcch信道载频</t>
    <phoneticPr fontId="2" type="noConversion"/>
  </si>
  <si>
    <t>GSM小区的Bcch绝对频率信道号(ARFCN)，参见3GPP GSM 05.05</t>
    <phoneticPr fontId="2" type="noConversion"/>
  </si>
  <si>
    <t>Ncc</t>
    <phoneticPr fontId="2" type="noConversion"/>
  </si>
  <si>
    <t>网络色码</t>
    <phoneticPr fontId="2" type="noConversion"/>
  </si>
  <si>
    <t>BSIC的组成部分，参见3GPP TS 44.018</t>
    <phoneticPr fontId="2" type="noConversion"/>
  </si>
  <si>
    <t>Bcc</t>
    <phoneticPr fontId="2" type="noConversion"/>
  </si>
  <si>
    <t>基站色码</t>
    <phoneticPr fontId="2" type="noConversion"/>
  </si>
  <si>
    <t>创建第一稿</t>
    <phoneticPr fontId="2" type="noConversion"/>
  </si>
  <si>
    <t>李健、梁双春、胡亚希、袁静</t>
    <phoneticPr fontId="2" type="noConversion"/>
  </si>
  <si>
    <t>1、更新各页标题。</t>
    <phoneticPr fontId="2" type="noConversion"/>
  </si>
  <si>
    <t>版本</t>
    <phoneticPr fontId="2" type="noConversion"/>
  </si>
  <si>
    <t>日期</t>
    <phoneticPr fontId="2" type="noConversion"/>
  </si>
  <si>
    <t>修订内容</t>
    <phoneticPr fontId="2" type="noConversion"/>
  </si>
  <si>
    <t>修订人</t>
    <phoneticPr fontId="2" type="noConversion"/>
  </si>
  <si>
    <t>索引</t>
    <phoneticPr fontId="2" type="noConversion"/>
  </si>
  <si>
    <t>管理对象类</t>
    <phoneticPr fontId="2" type="noConversion"/>
  </si>
  <si>
    <t xml:space="preserve"> 备注</t>
    <phoneticPr fontId="2" type="noConversion"/>
  </si>
  <si>
    <t>A类属性数</t>
  </si>
  <si>
    <t>B类属性数</t>
  </si>
  <si>
    <t>C类属性数</t>
  </si>
  <si>
    <t>CA类属性数</t>
  </si>
  <si>
    <t>CB类属性数</t>
  </si>
  <si>
    <t>小计</t>
    <phoneticPr fontId="2" type="noConversion"/>
  </si>
  <si>
    <t>GsmRelation</t>
    <phoneticPr fontId="2" type="noConversion"/>
  </si>
  <si>
    <t>SctpAssoc</t>
    <phoneticPr fontId="2" type="noConversion"/>
  </si>
  <si>
    <t>InventoryUnitRack</t>
    <phoneticPr fontId="2" type="noConversion"/>
  </si>
  <si>
    <t>InventoryUnitShelf</t>
    <phoneticPr fontId="2" type="noConversion"/>
  </si>
  <si>
    <t>InventoryUnitPack</t>
    <phoneticPr fontId="2" type="noConversion"/>
  </si>
  <si>
    <t>InventoryUnitAccessory</t>
    <phoneticPr fontId="2" type="noConversion"/>
  </si>
  <si>
    <t>属性编码</t>
    <phoneticPr fontId="2" type="noConversion"/>
  </si>
  <si>
    <t>重要度</t>
    <phoneticPr fontId="2" type="noConversion"/>
  </si>
  <si>
    <t>英文名称</t>
    <phoneticPr fontId="2" type="noConversion"/>
  </si>
  <si>
    <t>中文名称</t>
    <phoneticPr fontId="2" type="noConversion"/>
  </si>
  <si>
    <t>定义</t>
    <phoneticPr fontId="2" type="noConversion"/>
  </si>
  <si>
    <t>数据类型</t>
    <phoneticPr fontId="2" type="noConversion"/>
  </si>
  <si>
    <t>单位</t>
    <phoneticPr fontId="2" type="noConversion"/>
  </si>
  <si>
    <t>备注</t>
    <phoneticPr fontId="2" type="noConversion"/>
  </si>
  <si>
    <t>属性编码</t>
    <phoneticPr fontId="2" type="noConversion"/>
  </si>
  <si>
    <t>重要度</t>
    <phoneticPr fontId="2" type="noConversion"/>
  </si>
  <si>
    <t>英文名称</t>
    <phoneticPr fontId="2" type="noConversion"/>
  </si>
  <si>
    <t>中文名称</t>
    <phoneticPr fontId="2" type="noConversion"/>
  </si>
  <si>
    <t>定义</t>
    <phoneticPr fontId="2" type="noConversion"/>
  </si>
  <si>
    <t>数据类型</t>
    <phoneticPr fontId="2" type="noConversion"/>
  </si>
  <si>
    <t>单位</t>
    <phoneticPr fontId="2" type="noConversion"/>
  </si>
  <si>
    <t>备注</t>
    <phoneticPr fontId="2" type="noConversion"/>
  </si>
  <si>
    <t>属性编码</t>
    <phoneticPr fontId="2" type="noConversion"/>
  </si>
  <si>
    <t>重要度</t>
    <phoneticPr fontId="2" type="noConversion"/>
  </si>
  <si>
    <t>英文名称</t>
    <phoneticPr fontId="2" type="noConversion"/>
  </si>
  <si>
    <t>中文名称</t>
    <phoneticPr fontId="2" type="noConversion"/>
  </si>
  <si>
    <t>定义</t>
    <phoneticPr fontId="2" type="noConversion"/>
  </si>
  <si>
    <t>数据类型</t>
    <phoneticPr fontId="2" type="noConversion"/>
  </si>
  <si>
    <t>单位</t>
    <phoneticPr fontId="2" type="noConversion"/>
  </si>
  <si>
    <t>备注</t>
    <phoneticPr fontId="2" type="noConversion"/>
  </si>
  <si>
    <t>B</t>
    <phoneticPr fontId="2" type="noConversion"/>
  </si>
  <si>
    <t>AdministrativeState</t>
    <phoneticPr fontId="2" type="noConversion"/>
  </si>
  <si>
    <t>枚举</t>
    <phoneticPr fontId="2" type="noConversion"/>
  </si>
  <si>
    <t>继承自ManagedFunction</t>
    <phoneticPr fontId="2" type="noConversion"/>
  </si>
  <si>
    <t>OperationalState</t>
    <phoneticPr fontId="2" type="noConversion"/>
  </si>
  <si>
    <t xml:space="preserve">命名属性 </t>
  </si>
  <si>
    <t>字符串</t>
    <phoneticPr fontId="2" type="noConversion"/>
  </si>
  <si>
    <t>继承自TOP</t>
    <phoneticPr fontId="2" type="noConversion"/>
  </si>
  <si>
    <t>用户友好名，由EMS厂商自己指定，做为其内部标识，并可被NMS修改。</t>
  </si>
  <si>
    <t>ENB的全球唯一标识的列表。如果目标节点识别名是源节点的EnbFunction.X2BlackList属性的一个成员时，则源节点：_x000D_1. 禁止给目标节点发送X2连接请求。_x000D_2. 必须终止与目标节点之间已建立的X2连接。_x000D_3. 不允许接受目标节点发送过来的X2连接请求。_x000D_一个识别名可能同时存在于该属性和EnbFunction.X2WhiteList中。如果出现这种情况，则会忽略掉X2WhiteList属性中的该识别名。</t>
    <phoneticPr fontId="2" type="noConversion"/>
  </si>
  <si>
    <t>字符串列表</t>
    <phoneticPr fontId="2" type="noConversion"/>
  </si>
  <si>
    <t>eNodeB网络标识符</t>
    <phoneticPr fontId="2" type="noConversion"/>
  </si>
  <si>
    <t>eNodeB的全球唯一标识，表示方式为：
“MCC-MNC-ENODEBID”，以上均为十进制整数，参见TS 36.413的9.2.1.37节</t>
    <phoneticPr fontId="2" type="noConversion"/>
  </si>
  <si>
    <t>GSM相邻关系</t>
    <phoneticPr fontId="2" type="noConversion"/>
  </si>
  <si>
    <t>SCTP偶联</t>
    <phoneticPr fontId="2" type="noConversion"/>
  </si>
  <si>
    <t>机架</t>
    <phoneticPr fontId="2" type="noConversion"/>
  </si>
  <si>
    <t>机框</t>
    <phoneticPr fontId="2" type="noConversion"/>
  </si>
  <si>
    <t>板卡</t>
    <phoneticPr fontId="2" type="noConversion"/>
  </si>
  <si>
    <t>附属设备</t>
    <phoneticPr fontId="2" type="noConversion"/>
  </si>
  <si>
    <t>X2接口IP地址列表</t>
    <phoneticPr fontId="2" type="noConversion"/>
  </si>
  <si>
    <t>eNodeB黑名单列表</t>
    <phoneticPr fontId="2" type="noConversion"/>
  </si>
  <si>
    <t>eNodeB白名单列表</t>
    <phoneticPr fontId="2" type="noConversion"/>
  </si>
  <si>
    <t>X2接口切换eNodeB黑名单列表</t>
    <phoneticPr fontId="2" type="noConversion"/>
  </si>
  <si>
    <t>ENBAA02</t>
  </si>
  <si>
    <t>ENBAA03</t>
  </si>
  <si>
    <t>ENBAA04</t>
  </si>
  <si>
    <t>ENBAA05</t>
  </si>
  <si>
    <t>ENBAA06</t>
  </si>
  <si>
    <t>ENBAA07</t>
  </si>
  <si>
    <t>ENBAA08</t>
  </si>
  <si>
    <t>DN的前缀</t>
  </si>
  <si>
    <t>只有该实例为本地MIB树的根节点时有效，其他为空。</t>
  </si>
  <si>
    <t>管理节点</t>
    <phoneticPr fontId="2" type="noConversion"/>
  </si>
  <si>
    <t>管理ManagedElement的ManagementNode对象类的DN值</t>
  </si>
  <si>
    <t>用户自定义的状态（具体的状态取值可协商）</t>
    <phoneticPr fontId="2" type="noConversion"/>
  </si>
  <si>
    <t>补丁信息,用于表示当前网元加载的补丁名称列表。</t>
    <phoneticPr fontId="2" type="noConversion"/>
  </si>
  <si>
    <t>C</t>
    <phoneticPr fontId="2" type="noConversion"/>
  </si>
  <si>
    <t>A</t>
    <phoneticPr fontId="2" type="noConversion"/>
  </si>
  <si>
    <t>ENBAB02</t>
  </si>
  <si>
    <t>ENBAB03</t>
  </si>
  <si>
    <t>ENBAB04</t>
  </si>
  <si>
    <t>ENBAB05</t>
  </si>
  <si>
    <t>ENBAB06</t>
  </si>
  <si>
    <t>ENBAB07</t>
  </si>
  <si>
    <t>ENBAB08</t>
  </si>
  <si>
    <t>ENBAB09</t>
  </si>
  <si>
    <t>ENBAB10</t>
  </si>
  <si>
    <t>ENBAB11</t>
  </si>
  <si>
    <t>用户友好名，由EMS厂商自己指定，作为其内部标识，并可被NMS修改。</t>
    <phoneticPr fontId="2" type="noConversion"/>
  </si>
  <si>
    <t>PLMN列表</t>
    <phoneticPr fontId="2" type="noConversion"/>
  </si>
  <si>
    <t>唯一标识一个eNodeB中的小区（0-255），参见TS 36.413中的9.2.1.38节</t>
    <phoneticPr fontId="2" type="noConversion"/>
  </si>
  <si>
    <t>枚举</t>
    <phoneticPr fontId="2" type="noConversion"/>
  </si>
  <si>
    <t>参见TS 36.423中的Cell-Size类型。取值范围为{verysmall, small, medium, large }</t>
    <phoneticPr fontId="2" type="noConversion"/>
  </si>
  <si>
    <t>字符串列表</t>
    <phoneticPr fontId="2" type="noConversion"/>
  </si>
  <si>
    <t>PLMN网络的公用跟踪区码（0-65535）。该标识用于跟踪区域。_x000D_一个小区最多能有1个跟踪区码。（参见TS 36.300）</t>
    <phoneticPr fontId="2" type="noConversion"/>
  </si>
  <si>
    <t>eNodeB能够分配给pci属性的物理小区识别码的列表（Pci列表长度为1至504）。具体分配的算法并未规定。_x000D_当且仅当支持分布式物理小区识别码分配方法时，该属性才有效。参见TS 32.500。</t>
    <phoneticPr fontId="2" type="noConversion"/>
  </si>
  <si>
    <t>整数列表</t>
    <phoneticPr fontId="2" type="noConversion"/>
  </si>
  <si>
    <t>Pb（0至3）。参见TS 36.213。</t>
    <phoneticPr fontId="2" type="noConversion"/>
  </si>
  <si>
    <t>整数</t>
    <phoneticPr fontId="2" type="noConversion"/>
  </si>
  <si>
    <t xml:space="preserve"> 整数，取值范围为(1-43)见3GPP TS36.101，TS36.104</t>
    <phoneticPr fontId="2" type="noConversion"/>
  </si>
  <si>
    <t>指示该小区是否是开启MBMS功能,枚举{yes、no}</t>
    <phoneticPr fontId="2" type="noConversion"/>
  </si>
  <si>
    <t>C</t>
    <phoneticPr fontId="2" type="noConversion"/>
  </si>
  <si>
    <t>0.1度</t>
  </si>
  <si>
    <t>给出通过电子手段（如通过RET）调整后的天线的俯仰角值（0～3600）
（参见RET TR.25.802第7.7.5.11节）。为运维人员指示天线的当前设置情况，是RET的核心特征。</t>
    <phoneticPr fontId="2" type="noConversion"/>
  </si>
  <si>
    <t>度</t>
    <phoneticPr fontId="2" type="noConversion"/>
  </si>
  <si>
    <t>天线朝向的方位角度数（0～360度）。注意该方位是真指向（从正北方变化偏移的指南针指向）的。</t>
    <phoneticPr fontId="2" type="noConversion"/>
  </si>
  <si>
    <t>RET系统能够支持的最大俯仰角值（0～3600）（参见RET TR.25.802第7.7.5.11节）。该参数有利于防止操作人员输入任何不现实的RET俯仰角值（retTiltValue），因此能够防止RET单元上的电动机受损（阻塞或燃烧）。</t>
    <phoneticPr fontId="2" type="noConversion"/>
  </si>
  <si>
    <t>0.1度</t>
    <phoneticPr fontId="2" type="noConversion"/>
  </si>
  <si>
    <t>该参数为不可调俯仰角值（0～3600）
。该参数在天线物理安装时指配。任何时间点的实际俯仰角值为机械偏移（mechanicalOffset）和RET俯仰角值（retTiltValue）的和。</t>
    <phoneticPr fontId="2" type="noConversion"/>
  </si>
  <si>
    <t>RET系统能够支持的最小俯仰角值（0～3600,见RET TR.25.802第7.7.5.11节）。该参数有利于防止操作人员输入任何不现实的RET俯仰角值（retTiltValue），因此能够防止RET单元上的电动机受损（阻塞或燃烧）。</t>
    <phoneticPr fontId="2" type="noConversion"/>
  </si>
  <si>
    <t>整数</t>
    <phoneticPr fontId="2" type="noConversion"/>
  </si>
  <si>
    <t>0.1米</t>
  </si>
  <si>
    <t>整数</t>
    <phoneticPr fontId="2" type="noConversion"/>
  </si>
  <si>
    <t>实数</t>
    <phoneticPr fontId="2" type="noConversion"/>
  </si>
  <si>
    <t>天线位置经度（-180.0000 ～+180.0000），基于1984年世界大地坐标系全球参照系统(WGS 84)，正数取值区间对应零度以东。对于室内分布系统天线，取机房位置对应的经度。</t>
    <phoneticPr fontId="2" type="noConversion"/>
  </si>
  <si>
    <t>RET系统能够支持的方位角的最大变化值（0～3600）。取值为沿方位bearing顺时针改变的角度。</t>
    <phoneticPr fontId="2" type="noConversion"/>
  </si>
  <si>
    <t>RET系统能够支持的方位角的最小变化值（0～3600）。取值为沿方位bearing逆时针改变的角度。</t>
    <phoneticPr fontId="2" type="noConversion"/>
  </si>
  <si>
    <t>水平平面的3dB功率天线波束宽度（0～360）。</t>
    <phoneticPr fontId="2" type="noConversion"/>
  </si>
  <si>
    <t>垂直平面的3dB功率天线波束宽度（0～180）。</t>
    <phoneticPr fontId="2" type="noConversion"/>
  </si>
  <si>
    <t>天线位置纬度（-90.0000～+90.0000），基于1984年世界大地坐标系全球参照系统(WGS 84)，正数取值区间对应北半球。对于室内分布系统天线，取机房位置对应的维度。</t>
    <phoneticPr fontId="2" type="noConversion"/>
  </si>
  <si>
    <t>字符串</t>
    <phoneticPr fontId="2" type="noConversion"/>
  </si>
  <si>
    <t>RET组名为字母、数字等组成的串（80），用于定义一个天线的逻辑组，这些天线可能支持不同的小区。该属性即可以在安装时指定，也可以通过Itf-N接口指配。</t>
    <phoneticPr fontId="2" type="noConversion"/>
  </si>
  <si>
    <t>无</t>
    <phoneticPr fontId="2" type="noConversion"/>
  </si>
  <si>
    <t>指定链路中心载频的信道号（0至65535）
。信道号与物理频率之间的映射，参见3GPP TS 36.104。</t>
    <phoneticPr fontId="2" type="noConversion"/>
  </si>
  <si>
    <t>枚举_x000D_</t>
    <phoneticPr fontId="2" type="noConversion"/>
  </si>
  <si>
    <t>MHz</t>
  </si>
  <si>
    <t>TDD EUTRAN小区的上下行子帧配置号（0到6），参见3GPP TS 36.211。</t>
    <phoneticPr fontId="2" type="noConversion"/>
  </si>
  <si>
    <t>TDD EUTRAN小区的特殊子帧配置号（0到8），参见3GPP TS 36.211。</t>
    <phoneticPr fontId="2" type="noConversion"/>
  </si>
  <si>
    <t>目标小区标识。它包含目标小区的EUTRAN小区全局标识符（ECGI）。_x000D_EutranRelation.Tci从EutranGenericCell的角度来标识目标小区，表示方式为：
“MCC-MNC-ENBID-CID”
以上均为十进制整数，ECGI参见3GPP TS 36.413</t>
    <phoneticPr fontId="2" type="noConversion"/>
  </si>
  <si>
    <t>字符串</t>
    <phoneticPr fontId="2" type="noConversion"/>
  </si>
  <si>
    <t>该属性持有小区的物理小区识别码(0到503,（包括集中式和分布式两种分配情况）。_x000D_如果是集中PCI分配（参见TS 36.300），IRPManager通过写入该属性，生成一个具体的值（specific value）。</t>
    <phoneticPr fontId="2" type="noConversion"/>
  </si>
  <si>
    <t>字符串列表</t>
    <phoneticPr fontId="2" type="noConversion"/>
  </si>
  <si>
    <t>继承自EutranRelationGeneric</t>
    <phoneticPr fontId="2" type="noConversion"/>
  </si>
  <si>
    <t>整数_x000D_</t>
    <phoneticPr fontId="2" type="noConversion"/>
  </si>
  <si>
    <t>是否允许删除</t>
    <phoneticPr fontId="2" type="noConversion"/>
  </si>
  <si>
    <t>继承自EutranGenericCell</t>
    <phoneticPr fontId="2" type="noConversion"/>
  </si>
  <si>
    <t>B</t>
    <phoneticPr fontId="9" type="noConversion"/>
  </si>
  <si>
    <t>LocIpAddrList</t>
    <phoneticPr fontId="9" type="noConversion"/>
  </si>
  <si>
    <t>B</t>
    <phoneticPr fontId="9" type="noConversion"/>
  </si>
  <si>
    <t>FarEndIpAddrList</t>
    <phoneticPr fontId="9" type="noConversion"/>
  </si>
  <si>
    <t>字符串列表</t>
    <phoneticPr fontId="9" type="noConversion"/>
  </si>
  <si>
    <t>参考点所关联的远端的IP地址列表（Ipv4或Ipv6地址格式）。</t>
    <phoneticPr fontId="9" type="noConversion"/>
  </si>
  <si>
    <t>MME全局标识</t>
    <phoneticPr fontId="2" type="noConversion"/>
  </si>
  <si>
    <t>继承自EpRpSta</t>
    <phoneticPr fontId="2" type="noConversion"/>
  </si>
  <si>
    <t>本端网元IP地址列表</t>
    <phoneticPr fontId="9" type="noConversion"/>
  </si>
  <si>
    <t>远端网元IP地址列表</t>
    <phoneticPr fontId="9" type="noConversion"/>
  </si>
  <si>
    <t>字符串</t>
    <phoneticPr fontId="9" type="noConversion"/>
  </si>
  <si>
    <t>继承自TOP</t>
    <phoneticPr fontId="9" type="noConversion"/>
  </si>
  <si>
    <t>用户友好名，由EMS厂商自己指定，作为其内部标识，并可被NMS修改。</t>
    <phoneticPr fontId="9" type="noConversion"/>
  </si>
  <si>
    <t>实型</t>
    <phoneticPr fontId="9" type="noConversion"/>
  </si>
  <si>
    <t>Kbps</t>
  </si>
  <si>
    <t>继承自Port</t>
    <phoneticPr fontId="9" type="noConversion"/>
  </si>
  <si>
    <t xml:space="preserve">端口在的机框，机架，机槽等详细位置 </t>
  </si>
  <si>
    <t>可为ODF架/DDF架上的端口或另一网元上的端口位置，用以标记线缆的走线情况。</t>
    <phoneticPr fontId="9" type="noConversion"/>
  </si>
  <si>
    <t>MAC地址</t>
    <phoneticPr fontId="9" type="noConversion"/>
  </si>
  <si>
    <t>MAC地址</t>
  </si>
  <si>
    <t>IP地址序列</t>
  </si>
  <si>
    <t>B</t>
    <phoneticPr fontId="9" type="noConversion"/>
  </si>
  <si>
    <t>继承自InventoryUnit</t>
    <phoneticPr fontId="9" type="noConversion"/>
  </si>
  <si>
    <t>C</t>
    <phoneticPr fontId="9" type="noConversion"/>
  </si>
  <si>
    <t>日期</t>
    <phoneticPr fontId="9" type="noConversion"/>
  </si>
  <si>
    <t>机架编号，通常有两种表示方法：
（1） 行号-机架号：即该机架位于第几行的第几个。在这种情况下，机房内的机架先按行区分，机架号表示在行内的相对位置。
（2） 机架号：即机房内的机架统一编号，不用行来区分。</t>
    <phoneticPr fontId="9" type="noConversion"/>
  </si>
  <si>
    <t>继承自InventoryUnit</t>
    <phoneticPr fontId="9" type="noConversion"/>
  </si>
  <si>
    <t>应表示板卡占用的槽位号列表。（注：一些板卡较宽，可能会占用两个或以上槽位）</t>
    <phoneticPr fontId="9" type="noConversion"/>
  </si>
  <si>
    <t>以太网端口</t>
    <phoneticPr fontId="2" type="noConversion"/>
  </si>
  <si>
    <t>基站功能</t>
    <phoneticPr fontId="2" type="noConversion"/>
  </si>
  <si>
    <t>网元</t>
    <phoneticPr fontId="2" type="noConversion"/>
  </si>
  <si>
    <t>ENBAD02</t>
  </si>
  <si>
    <t>ENBAD03</t>
  </si>
  <si>
    <t>ENBAD04</t>
  </si>
  <si>
    <t>ENBAD05</t>
  </si>
  <si>
    <t>ENBAD06</t>
  </si>
  <si>
    <t>ENBAD07</t>
  </si>
  <si>
    <t>ENBAD08</t>
  </si>
  <si>
    <t>ENBAD09</t>
  </si>
  <si>
    <t>ENBAD10</t>
  </si>
  <si>
    <t>ENBAD11</t>
  </si>
  <si>
    <t>ENBAD12</t>
  </si>
  <si>
    <t>ENBAD13</t>
  </si>
  <si>
    <t>ENBAE02</t>
  </si>
  <si>
    <t>ENBAE03</t>
  </si>
  <si>
    <t>ENBAE04</t>
  </si>
  <si>
    <t>ENBAE05</t>
  </si>
  <si>
    <t>ENBAE06</t>
  </si>
  <si>
    <t>ENBAE07</t>
  </si>
  <si>
    <t>ENBAE08</t>
  </si>
  <si>
    <t>ENBAE09</t>
  </si>
  <si>
    <t>ENBAE10</t>
  </si>
  <si>
    <t>ENBAO02</t>
  </si>
  <si>
    <t>ENBAO03</t>
  </si>
  <si>
    <t>ENBAO04</t>
  </si>
  <si>
    <t>ENBAO05</t>
  </si>
  <si>
    <t>ENBAO06</t>
  </si>
  <si>
    <t>ENBAO07</t>
  </si>
  <si>
    <t>ENBAI03</t>
  </si>
  <si>
    <t>ENBAI02</t>
  </si>
  <si>
    <t>ENBAI04</t>
  </si>
  <si>
    <t>ENBAJ02</t>
  </si>
  <si>
    <t>ENBAJ03</t>
  </si>
  <si>
    <t>ENBAJ04</t>
  </si>
  <si>
    <t>ENBAJ05</t>
  </si>
  <si>
    <t>ENBAJ06</t>
  </si>
  <si>
    <t>ENBAJ07</t>
  </si>
  <si>
    <t>ENBAJ08</t>
  </si>
  <si>
    <t>ENBAJ09</t>
  </si>
  <si>
    <t>ENBAJ10</t>
  </si>
  <si>
    <t>ENBAL02</t>
  </si>
  <si>
    <t>ENBAL03</t>
  </si>
  <si>
    <t>ENBAL04</t>
  </si>
  <si>
    <t>ENBAL05</t>
  </si>
  <si>
    <t>ENBAL06</t>
  </si>
  <si>
    <t>ENBAL07</t>
  </si>
  <si>
    <t>ENBAN02</t>
  </si>
  <si>
    <t>ENBAN03</t>
  </si>
  <si>
    <t>ENBAN04</t>
  </si>
  <si>
    <t>ENBAN05</t>
  </si>
  <si>
    <t>ENBAO09</t>
  </si>
  <si>
    <t>ENBAP02</t>
  </si>
  <si>
    <t>ENBAP03</t>
  </si>
  <si>
    <t>ENBAP04</t>
  </si>
  <si>
    <t>ENBAP05</t>
  </si>
  <si>
    <t>ENBAP06</t>
  </si>
  <si>
    <t>3、ManagedElement增加属性Id与UserLabel，与TOP保持一致；性属PatchInfo的数据类型由字符串改为字符串列表；删除了属性ManagedElementType，因为它可从ME包含的ManagedFunction得到，这个属性反而会增加不一致性。</t>
    <phoneticPr fontId="2" type="noConversion"/>
  </si>
  <si>
    <t>4、删除了抽象类(EpRpSta、EpRpDyn、EutranRelationGeneric）</t>
    <phoneticPr fontId="2" type="noConversion"/>
  </si>
  <si>
    <t>5、删除了EutranRelationFdd、Cmda2000Realtion。</t>
    <phoneticPr fontId="2" type="noConversion"/>
  </si>
  <si>
    <t>6、EthernetPort的属性PortId修改为Id，以与Top保持一致；SignTransMeida改为SignTransMedia。</t>
    <phoneticPr fontId="2" type="noConversion"/>
  </si>
  <si>
    <t>7、SctpAssoc增加属性Id，UserLabel,并修改属性SctpAssocLocalAddr、SctpAssocRemoteAddr的取值说明。</t>
    <phoneticPr fontId="2" type="noConversion"/>
  </si>
  <si>
    <t>AntennaFunction</t>
    <phoneticPr fontId="2" type="noConversion"/>
  </si>
  <si>
    <t>继承自ManagedFunction</t>
    <phoneticPr fontId="2" type="noConversion"/>
  </si>
  <si>
    <t>AdministrativeState</t>
    <phoneticPr fontId="2" type="noConversion"/>
  </si>
  <si>
    <t>2、为EnbFunction增加其父类的属性（AdministrativeState、OperationalState），并在备注一列为从父类继承来的属性增加其来源说明。</t>
    <phoneticPr fontId="2" type="noConversion"/>
  </si>
  <si>
    <t>8、AntennaFunction、TmaFunction增加了其父类ManagedFunction的属性AdministrativeState、OperationalState</t>
    <phoneticPr fontId="2" type="noConversion"/>
  </si>
  <si>
    <t>V1.0.0</t>
    <phoneticPr fontId="2" type="noConversion"/>
  </si>
  <si>
    <t>李健</t>
    <phoneticPr fontId="2" type="noConversion"/>
  </si>
  <si>
    <t>删除塔放的属性“相关联的天线方位角度”和“机械下倾角”。</t>
    <phoneticPr fontId="2" type="noConversion"/>
  </si>
  <si>
    <t>李健、梁双春</t>
    <phoneticPr fontId="2" type="noConversion"/>
  </si>
  <si>
    <t>CB</t>
    <phoneticPr fontId="2" type="noConversion"/>
  </si>
  <si>
    <t>CB</t>
    <phoneticPr fontId="2" type="noConversion"/>
  </si>
  <si>
    <t>CB条件：支持ANR功能。</t>
    <phoneticPr fontId="2" type="noConversion"/>
  </si>
  <si>
    <t>CB条件：支持ANR功能。</t>
    <phoneticPr fontId="2" type="noConversion"/>
  </si>
  <si>
    <t>继承自EutranRelationGeneric。CB条件：支持ANR功能。</t>
    <phoneticPr fontId="2" type="noConversion"/>
  </si>
  <si>
    <t>ENBAG02</t>
  </si>
  <si>
    <t>ENBAG03</t>
  </si>
  <si>
    <t>ENBAG04</t>
  </si>
  <si>
    <t>ENBAG05</t>
  </si>
  <si>
    <t>ENBAG06</t>
  </si>
  <si>
    <t>ENBAG07</t>
  </si>
  <si>
    <t>TD-SCDMA相邻关系</t>
    <phoneticPr fontId="2" type="noConversion"/>
  </si>
  <si>
    <t>修正AG页（TD-SCDMA相邻关系）编码错误。</t>
    <phoneticPr fontId="2" type="noConversion"/>
  </si>
  <si>
    <t>V1.1.0</t>
    <phoneticPr fontId="2" type="noConversion"/>
  </si>
  <si>
    <t>EpRpDynS1uEnb</t>
    <phoneticPr fontId="2" type="noConversion"/>
  </si>
  <si>
    <t>ENBAQ02</t>
  </si>
  <si>
    <t>LocIpAddrList</t>
  </si>
  <si>
    <t>FarIpSubnetworkList</t>
  </si>
  <si>
    <t>远端IP子网列表</t>
  </si>
  <si>
    <t>继承自EpRpDyn</t>
    <phoneticPr fontId="2" type="noConversion"/>
  </si>
  <si>
    <t>ENBAQ03</t>
  </si>
  <si>
    <t>ENBAQ04</t>
  </si>
  <si>
    <t>本端IP地址列表</t>
    <phoneticPr fontId="2" type="noConversion"/>
  </si>
  <si>
    <t>继承自TOP。注，全局EpRpDynS1uEnb对象要缺省实例化。全局EpRpDynS1uEnb对象即远端IP子网地址为0.0.0.0，“本端IP地址列表”包括该EnbFunction的所有S1-U接口使用的IP地址，这样的对象简记为EpRpDynS1uEnb_Global。</t>
    <phoneticPr fontId="9" type="noConversion"/>
  </si>
  <si>
    <t>1、增加（AQ页）EpRpDynS1uEnb，并明确了EpRpDynS1uEnb_Global的缺省实例化要求。</t>
    <phoneticPr fontId="2" type="noConversion"/>
  </si>
  <si>
    <t>小区带宽</t>
    <phoneticPr fontId="2" type="noConversion"/>
  </si>
  <si>
    <t>模式0(5ms转换点周期)：下行子帧数2，上行子帧数6
模式1(5ms转换点周期)：下行子帧数4，上行子帧数4
模式2(5ms转换点周期)：下行子帧数6，上行子帧数2
模式3(10ms转换点周期)：下行子帧数6，上行子帧数3
模式4(10ms转换点周期)：下行子帧数7，上行子帧数2
模式5(10ms转换点周期)：下行子帧数8，上行子帧数1
模式6(5ms转换点周期)：下行子帧数3，上行子帧数5</t>
    <phoneticPr fontId="2" type="noConversion"/>
  </si>
  <si>
    <t>上下行子帧配置</t>
    <phoneticPr fontId="2" type="noConversion"/>
  </si>
  <si>
    <t>AA</t>
    <phoneticPr fontId="2" type="noConversion"/>
  </si>
  <si>
    <t>AB</t>
    <phoneticPr fontId="2" type="noConversion"/>
  </si>
  <si>
    <t>AC</t>
    <phoneticPr fontId="2" type="noConversion"/>
  </si>
  <si>
    <t>AD</t>
    <phoneticPr fontId="2" type="noConversion"/>
  </si>
  <si>
    <t>AE</t>
    <phoneticPr fontId="2" type="noConversion"/>
  </si>
  <si>
    <t>AF</t>
    <phoneticPr fontId="2" type="noConversion"/>
  </si>
  <si>
    <t>AG</t>
    <phoneticPr fontId="2" type="noConversion"/>
  </si>
  <si>
    <t>AH</t>
    <phoneticPr fontId="2" type="noConversion"/>
  </si>
  <si>
    <t>AJ</t>
    <phoneticPr fontId="2" type="noConversion"/>
  </si>
  <si>
    <t>AK</t>
    <phoneticPr fontId="2" type="noConversion"/>
  </si>
  <si>
    <t>AL</t>
    <phoneticPr fontId="2" type="noConversion"/>
  </si>
  <si>
    <t>AM</t>
    <phoneticPr fontId="2" type="noConversion"/>
  </si>
  <si>
    <t>AN</t>
    <phoneticPr fontId="2" type="noConversion"/>
  </si>
  <si>
    <t>AP</t>
    <phoneticPr fontId="2" type="noConversion"/>
  </si>
  <si>
    <t xml:space="preserve">LTE-Tdd相邻关系 </t>
    <phoneticPr fontId="2" type="noConversion"/>
  </si>
  <si>
    <t>S1-MME接口</t>
    <phoneticPr fontId="2" type="noConversion"/>
  </si>
  <si>
    <t>ENBAA01</t>
    <phoneticPr fontId="2" type="noConversion"/>
  </si>
  <si>
    <t>ENBAA10</t>
  </si>
  <si>
    <t>ENBAA11</t>
  </si>
  <si>
    <t>ENBAA12</t>
  </si>
  <si>
    <t>ENBAA13</t>
  </si>
  <si>
    <t>ENBAA14</t>
  </si>
  <si>
    <t>ENBAB01</t>
    <phoneticPr fontId="2" type="noConversion"/>
  </si>
  <si>
    <t>ENBAC01</t>
    <phoneticPr fontId="2" type="noConversion"/>
  </si>
  <si>
    <t>ENBAC02</t>
  </si>
  <si>
    <t>ENBAC03</t>
  </si>
  <si>
    <t>ENBAC04</t>
  </si>
  <si>
    <t>ENBAC05</t>
  </si>
  <si>
    <t>ENBAC06</t>
  </si>
  <si>
    <t>ENBAC07</t>
  </si>
  <si>
    <t>ENBAC08</t>
  </si>
  <si>
    <t>ENBAC09</t>
  </si>
  <si>
    <t>ENBAC10</t>
  </si>
  <si>
    <t>ENBAC11</t>
  </si>
  <si>
    <t>ENBAC12</t>
  </si>
  <si>
    <t>ENBAD01</t>
    <phoneticPr fontId="2" type="noConversion"/>
  </si>
  <si>
    <t>ENBAE01</t>
    <phoneticPr fontId="2" type="noConversion"/>
  </si>
  <si>
    <t>ENBAF01</t>
    <phoneticPr fontId="2" type="noConversion"/>
  </si>
  <si>
    <t>ENBAF02</t>
  </si>
  <si>
    <t>ENBAF03</t>
  </si>
  <si>
    <t>ENBAF04</t>
  </si>
  <si>
    <t>ENBAF05</t>
  </si>
  <si>
    <t>ENBAF06</t>
  </si>
  <si>
    <t>ENBAF07</t>
  </si>
  <si>
    <t>ENBAF08</t>
  </si>
  <si>
    <t>ENBAF09</t>
  </si>
  <si>
    <t>ENBAF10</t>
  </si>
  <si>
    <t>ENBAF11</t>
  </si>
  <si>
    <t>ENBAF12</t>
  </si>
  <si>
    <t>ENBAF13</t>
  </si>
  <si>
    <t>ENBAF14</t>
  </si>
  <si>
    <t>ENBAG01</t>
    <phoneticPr fontId="2" type="noConversion"/>
  </si>
  <si>
    <t>ENBAG08</t>
  </si>
  <si>
    <t>ENBAG09</t>
  </si>
  <si>
    <t>ENBAJ01</t>
    <phoneticPr fontId="2" type="noConversion"/>
  </si>
  <si>
    <t>ENBAJ11</t>
  </si>
  <si>
    <t>ENBAJ12</t>
  </si>
  <si>
    <t>ENBAJ13</t>
  </si>
  <si>
    <t>ENBAJ14</t>
  </si>
  <si>
    <t>ENBAJ15</t>
  </si>
  <si>
    <t>ENBAJ16</t>
  </si>
  <si>
    <t>ENBAJ19</t>
  </si>
  <si>
    <t>ENBAL01</t>
    <phoneticPr fontId="2" type="noConversion"/>
  </si>
  <si>
    <t>ENBAN01</t>
    <phoneticPr fontId="2" type="noConversion"/>
  </si>
  <si>
    <t>ENBAO01</t>
    <phoneticPr fontId="2" type="noConversion"/>
  </si>
  <si>
    <t>ENBAP01</t>
    <phoneticPr fontId="2" type="noConversion"/>
  </si>
  <si>
    <t>2、(AJ)“带宽”改为“小区带宽”，并在备注栏说明了“小区带宽”与“小区PRB数”的对应关系 ；补充了“上下行子帧配置”的各个模式下的上行子帧与下行子帧数。</t>
    <phoneticPr fontId="2" type="noConversion"/>
  </si>
  <si>
    <t>3、调整IOC在各页的分布顺序。</t>
    <phoneticPr fontId="2" type="noConversion"/>
  </si>
  <si>
    <t>B</t>
    <phoneticPr fontId="2" type="noConversion"/>
  </si>
  <si>
    <t>ENBAN06</t>
  </si>
  <si>
    <t>ENBAN07</t>
  </si>
  <si>
    <t>EpRpStaS1MmeEnb</t>
    <phoneticPr fontId="2" type="noConversion"/>
  </si>
  <si>
    <t>4、EpRpSta增加“管理状态”、“运行状态”属性，其子类EpRpStaS1MmeEnb相应增加属性。</t>
    <phoneticPr fontId="2" type="noConversion"/>
  </si>
  <si>
    <t>是否允许发送ICIC负载信息</t>
    <phoneticPr fontId="2" type="noConversion"/>
  </si>
  <si>
    <t>EutranRelationTdd</t>
    <phoneticPr fontId="2" type="noConversion"/>
  </si>
  <si>
    <t>负载均衡开关</t>
    <phoneticPr fontId="2" type="noConversion"/>
  </si>
  <si>
    <t>5、（AK）EutranRelationTdd的属性“是否允许发送ICIC负载信息”、“负载均衡开关”改为B类，并删除备注栏中的CB条件。</t>
    <phoneticPr fontId="2" type="noConversion"/>
  </si>
  <si>
    <t>B</t>
    <phoneticPr fontId="2" type="noConversion"/>
  </si>
  <si>
    <t>继承自EutranRelationGeneric。</t>
    <phoneticPr fontId="2" type="noConversion"/>
  </si>
  <si>
    <t>电调天线功能</t>
    <phoneticPr fontId="2" type="noConversion"/>
  </si>
  <si>
    <t>机框位置</t>
    <phoneticPr fontId="2" type="noConversion"/>
  </si>
  <si>
    <t>1) 如果机框位于的机架也可以通过OMC进行管理，则“机框位置”的形式应为机框在机架内的相对位置 
2）如果机框位于第三方机架内，即机架不可以通过OMC管理，机框位置的形式应为“机架号-机框在机架内的相对位置”</t>
    <phoneticPr fontId="2" type="noConversion"/>
  </si>
  <si>
    <t>6、修改“机框位置”的属性描述。</t>
    <phoneticPr fontId="2" type="noConversion"/>
  </si>
  <si>
    <t>7、删除“主机”，增加RRU。</t>
    <phoneticPr fontId="2" type="noConversion"/>
  </si>
  <si>
    <t>关联的RRU列表</t>
    <phoneticPr fontId="2" type="noConversion"/>
  </si>
  <si>
    <t>小区关联的RRU资产的DN列表。</t>
    <phoneticPr fontId="2" type="noConversion"/>
  </si>
  <si>
    <t>ENBAJ20</t>
  </si>
  <si>
    <t>关联属性，是指向该AntennaFunction支持的小区对象的指针集合，其中字符串表示方式为： MCC-MNC-ENODEBID-CID(3GPP TS 36.413)</t>
    <phoneticPr fontId="2" type="noConversion"/>
  </si>
  <si>
    <t>天线结构底部海拔高度。height属性值减去该属性值就是天线地面高度。</t>
    <phoneticPr fontId="2" type="noConversion"/>
  </si>
  <si>
    <t>地面海拔</t>
    <phoneticPr fontId="2" type="noConversion"/>
  </si>
  <si>
    <t>10、天线的“底部海拔”更名为“地面海拔”</t>
    <phoneticPr fontId="2" type="noConversion"/>
  </si>
  <si>
    <t>继承自TOP</t>
    <phoneticPr fontId="2" type="noConversion"/>
  </si>
  <si>
    <t>注1：本版本约定一个小区只有一个载波
注2：带宽与PRB关系如下：
1.4MHz:6个PRB
3MHz:15个PRB
5MHz:25个PRB
10MHz:50个PRB
15MHz:75个PRB
20MHz:100个PRB</t>
    <phoneticPr fontId="2" type="noConversion"/>
  </si>
  <si>
    <t xml:space="preserve">IsHoAllowed </t>
    <phoneticPr fontId="2" type="noConversion"/>
  </si>
  <si>
    <t>是否允许切换出</t>
    <phoneticPr fontId="2" type="noConversion"/>
  </si>
  <si>
    <t>11、修改小区相邻关系IsHoAllowed的中文名由“是否允许切换” 改为“是否允许切换出”</t>
    <phoneticPr fontId="2" type="noConversion"/>
  </si>
  <si>
    <t>指定目标小区的中心载频的信道号（0至65535）。信道号与物理频率之间的映射，参见3GPP TS 36.104。</t>
    <phoneticPr fontId="2" type="noConversion"/>
  </si>
  <si>
    <t>ENBAI01</t>
    <phoneticPr fontId="2" type="noConversion"/>
  </si>
  <si>
    <t>8、（AI）删除塔放，EpRpDynS1uEnb从AQ移至AI页。</t>
    <phoneticPr fontId="2" type="noConversion"/>
  </si>
  <si>
    <t>AI</t>
    <phoneticPr fontId="2" type="noConversion"/>
  </si>
  <si>
    <t>分局向的S1-U接口对象</t>
    <phoneticPr fontId="2" type="noConversion"/>
  </si>
  <si>
    <t>9、（AJ）EutranCellTdd增加RelatedRruList属性（继承自EutranGenericCell）。</t>
    <phoneticPr fontId="2" type="noConversion"/>
  </si>
  <si>
    <t>RelatedRruList</t>
    <phoneticPr fontId="2" type="noConversion"/>
  </si>
  <si>
    <t>VersionNumber</t>
    <phoneticPr fontId="2" type="noConversion"/>
  </si>
  <si>
    <t>与VendorUnitTypeNumber相关的版本信息</t>
    <phoneticPr fontId="2" type="noConversion"/>
  </si>
  <si>
    <t>12、InventoryUnit的Version属性更名为VersionNumber，“ManufacturerData”改为可选，与3GPP TS 32.692保持一致；</t>
    <phoneticPr fontId="2" type="noConversion"/>
  </si>
  <si>
    <t>13、（AE）InventoryUnitRru增加属性FrequencyBand。</t>
    <phoneticPr fontId="2" type="noConversion"/>
  </si>
  <si>
    <t>14、（AJ）EutranCellTdd删除属性RelatedTmaList。</t>
    <phoneticPr fontId="2" type="noConversion"/>
  </si>
  <si>
    <t>C</t>
    <phoneticPr fontId="9" type="noConversion"/>
  </si>
  <si>
    <t>ENBAE11</t>
  </si>
  <si>
    <t>B</t>
    <phoneticPr fontId="2" type="noConversion"/>
  </si>
  <si>
    <t>FrequencyBand</t>
    <phoneticPr fontId="2" type="noConversion"/>
  </si>
  <si>
    <t>支持频段</t>
    <phoneticPr fontId="2" type="noConversion"/>
  </si>
  <si>
    <t>字符串列表</t>
    <phoneticPr fontId="2" type="noConversion"/>
  </si>
  <si>
    <t>指RRU支持的工作频段，如A、D、E、F频段。例如若支持D、F频段，则取值为{"D","F"}</t>
    <phoneticPr fontId="2" type="noConversion"/>
  </si>
  <si>
    <t>运行状态</t>
    <phoneticPr fontId="2" type="noConversion"/>
  </si>
  <si>
    <t>OperationalState</t>
    <phoneticPr fontId="2" type="noConversion"/>
  </si>
  <si>
    <t>15、运行状态（OperationalState）属性的取值变更，即由{Enabled(0)，Disabled(1)}改为{Disabled(0), Enabled(1)}</t>
    <phoneticPr fontId="2" type="noConversion"/>
  </si>
  <si>
    <t>ENBAJ17</t>
  </si>
  <si>
    <t>ENBAJ18</t>
  </si>
  <si>
    <t>枚举</t>
    <phoneticPr fontId="9" type="noConversion"/>
  </si>
  <si>
    <t>枚举</t>
    <phoneticPr fontId="9" type="noConversion"/>
  </si>
  <si>
    <t>16、（AJ）EutranCellTdd增加其父类ManagedFunction的属性“管理状态”、“运行状态”。</t>
    <phoneticPr fontId="2" type="noConversion"/>
  </si>
  <si>
    <t>结构列表</t>
    <phoneticPr fontId="2" type="noConversion"/>
  </si>
  <si>
    <t>结构列表</t>
    <phoneticPr fontId="9" type="noConversion"/>
  </si>
  <si>
    <t>自定义，例如：内部交换机，路由器，磁盘阵列等,仅适用于ManagedElement内部的附属设备。</t>
    <phoneticPr fontId="9" type="noConversion"/>
  </si>
  <si>
    <t>设备商填写的特殊信息</t>
    <phoneticPr fontId="2" type="noConversion"/>
  </si>
  <si>
    <t>设备商填写的特殊信息</t>
    <phoneticPr fontId="2" type="noConversion"/>
  </si>
  <si>
    <t>设备商填写的特殊信息</t>
    <phoneticPr fontId="2" type="noConversion"/>
  </si>
  <si>
    <t>参考点所关联的本端网元的IP地址列表（Ipv4或Ipv6的地址格式）。</t>
    <phoneticPr fontId="2" type="noConversion"/>
  </si>
  <si>
    <t>字符串列表</t>
    <phoneticPr fontId="2" type="noConversion"/>
  </si>
  <si>
    <t xml:space="preserve">参考点所关联的远端IP子网列表，List of Struct{
  Subnetwork：string，
  Mask:string }
若子网仅包含一个IP地址，则Subnetwork为该IP地址，Mask为255.255.255.255。
若子网地址为0.0.0.0，Mask可为任意值（通常也取0.0.0.0），代表所有局向。
</t>
    <phoneticPr fontId="2" type="noConversion"/>
  </si>
  <si>
    <t>结构列表</t>
    <phoneticPr fontId="2" type="noConversion"/>
  </si>
  <si>
    <t>B</t>
    <phoneticPr fontId="2" type="noConversion"/>
  </si>
  <si>
    <t>字符串</t>
    <phoneticPr fontId="2" type="noConversion"/>
  </si>
  <si>
    <t>继承自TOP</t>
    <phoneticPr fontId="2" type="noConversion"/>
  </si>
  <si>
    <t>SctpAssocLocalAddr</t>
    <phoneticPr fontId="2" type="noConversion"/>
  </si>
  <si>
    <t>SCTP偶联本端地址</t>
    <phoneticPr fontId="2" type="noConversion"/>
  </si>
  <si>
    <t>该SCTP偶联的本端端口号和对应的IP地址列表（RFC3873），struct of {
  PortNum  //端口号，Integer；
  IpAddrList //IP地址列表，List of String；
}</t>
    <phoneticPr fontId="2" type="noConversion"/>
  </si>
  <si>
    <t>结构</t>
    <phoneticPr fontId="2" type="noConversion"/>
  </si>
  <si>
    <t>SctpAssocRemoteAddr</t>
    <phoneticPr fontId="2" type="noConversion"/>
  </si>
  <si>
    <t>SCTP偶联对端地址</t>
    <phoneticPr fontId="2" type="noConversion"/>
  </si>
  <si>
    <t>该SCTP偶联的对端端口和IP地址（RFC3873），struct of {
  PortNum  //端口号，Integer；
  IpAddrList //IP地址列表，List of String；
}</t>
    <phoneticPr fontId="2" type="noConversion"/>
  </si>
  <si>
    <t>AdministrativeState</t>
    <phoneticPr fontId="2" type="noConversion"/>
  </si>
  <si>
    <t>管理状态</t>
    <phoneticPr fontId="2" type="noConversion"/>
  </si>
  <si>
    <t>枚举</t>
    <phoneticPr fontId="2" type="noConversion"/>
  </si>
  <si>
    <t>OperationalState</t>
    <phoneticPr fontId="2" type="noConversion"/>
  </si>
  <si>
    <t>运行状态</t>
    <phoneticPr fontId="2" type="noConversion"/>
  </si>
  <si>
    <t>EnbFunction</t>
    <phoneticPr fontId="2" type="noConversion"/>
  </si>
  <si>
    <t>UtranRelationTdd</t>
    <phoneticPr fontId="2" type="noConversion"/>
  </si>
  <si>
    <t>规范参数名称：timeAlignmentTimerCommon
TimeAlignmentTimer is used to control how long the UE is considered uplink time aligned. Corresponds to the Timer for time alignment in TS 36.321. Value in number of sub-frames. Value sf500 corresponds to 500 sub-frames, sf750 corresponds to 750 sub-frames and so on.
取值范围说明：ENUMERATED { sf500, sf750, sf1280, sf1920, sf2560, sf5120,sf10240, infinity}</t>
    <phoneticPr fontId="2" type="noConversion"/>
  </si>
  <si>
    <t>规范参数名称：antennaPortsCount
Parameter represents the number of cell specific antenna ports where an1 corresponds to 1, an2 to 2 antenna ports etc. see TS 36.211, 6.2.1.
取值范围说明：ENUMERATED {an1, an2, an4, spare1}</t>
    <phoneticPr fontId="2" type="noConversion"/>
  </si>
  <si>
    <t>规范参数名称：periodicBSR-Timer
Timer for BSR reporting in TS 36.321. Value in number of sub-frames. Value sf10 corresponds to 10 sub-frames, sf20 corresponds to 20 sub-frames and so on.
取值范围说明：ENUMERATED {sf5, sf10, sf16, sf20, sf32, sf40, sf64, sf80,sf128, sf160, sf320, sf640, sf1280, sf2560,infinity, spare1}</t>
    <phoneticPr fontId="2" type="noConversion"/>
  </si>
  <si>
    <t>规范参数名称：retxBSR-Timer
Timer for BSR reporting in TS 36.321. Value in number of sub-frames. Value sf640 corresponds to 640 sub-frames, sf1280 corresponds to 1280 sub-frames and so on.
取值范围说明：ENUMERATED {sf320, sf640, sf1280, sf2560, sf5120,sf10240, spare2, spare1}</t>
    <phoneticPr fontId="2" type="noConversion"/>
  </si>
  <si>
    <t>规范参数名称：UL-CyclicPrefixLength
Parameter: Uplink cyclic prefix length see 36.211 [5.2.1] where len1 corresponds to normal cyclic prefix and len2 corresponds to extended cyclic prefix.
取值范围说明：ENUMERATED {len1, len2}</t>
    <phoneticPr fontId="2" type="noConversion"/>
  </si>
  <si>
    <t>PlmnIdList</t>
    <phoneticPr fontId="2" type="noConversion"/>
  </si>
  <si>
    <t>规范参数名称：t310
Timer for in-sync and out-sync detection
取值范围说明：ENUMERATED {ms0, ms50, ms100, ms200, ms500, ms1000, ms2000}</t>
    <phoneticPr fontId="2" type="noConversion"/>
  </si>
  <si>
    <t>该参数为新增参数，无对应标准参数。
表明空闲态该功能是否开启
取值范围说明：BOOLEAN</t>
    <phoneticPr fontId="2" type="noConversion"/>
  </si>
  <si>
    <t>该参数为新增参数，无对应标准参数。
表明连接态该功能是否开启
取值范围说明：BOOLEAN</t>
    <phoneticPr fontId="2" type="noConversion"/>
  </si>
  <si>
    <t>TFlagIdle</t>
    <phoneticPr fontId="2" type="noConversion"/>
  </si>
  <si>
    <t>规范参数名称：sf-Medium
The concerned mobility control related parameter is multiplied with this factor if the UE is in Medium Mobility state as defined in TS 36.304. Value oDot25 corresponds to 0.25, oDot5 corresponds to 0.5 , oDot75 corresponds to 0.75 and so on
取值范围说明：ENUMERATED {oDot25, oDot5, oDot75, lDot0}</t>
    <phoneticPr fontId="2" type="noConversion"/>
  </si>
  <si>
    <t>规范参数名称：sf-High
The concerned mobility control related parameter is multiplied with this factor if the UE is in High Mobility state as defined in TS 36.304. Value oDot25 corresponds to 0.25, oDot5 corresponds to 0.5 , oDot75 corresponds to 0.75 and so on.
取值范围说明：ENUMERATED {oDot25, oDot5, oDot75, lDot0}</t>
    <phoneticPr fontId="2" type="noConversion"/>
  </si>
  <si>
    <t>ENBAG10</t>
    <phoneticPr fontId="2" type="noConversion"/>
  </si>
  <si>
    <t>B</t>
    <phoneticPr fontId="2" type="noConversion"/>
  </si>
  <si>
    <t>NA</t>
    <phoneticPr fontId="2" type="noConversion"/>
  </si>
  <si>
    <t>ENBAG11</t>
    <phoneticPr fontId="2" type="noConversion"/>
  </si>
  <si>
    <t>NA</t>
    <phoneticPr fontId="2" type="noConversion"/>
  </si>
  <si>
    <t>ENBAJ21</t>
    <phoneticPr fontId="2" type="noConversion"/>
  </si>
  <si>
    <t>CellReservedForOperatorUse</t>
    <phoneticPr fontId="2" type="noConversion"/>
  </si>
  <si>
    <t>CellBarred</t>
    <phoneticPr fontId="2" type="noConversion"/>
  </si>
  <si>
    <t>AdditionalSpectrumEmission</t>
    <phoneticPr fontId="2" type="noConversion"/>
  </si>
  <si>
    <t>TimeAlignmentTimerCommon</t>
    <phoneticPr fontId="2" type="noConversion"/>
  </si>
  <si>
    <t>AntennaPortsCount</t>
    <phoneticPr fontId="2" type="noConversion"/>
  </si>
  <si>
    <t>MaxHarqTx</t>
    <phoneticPr fontId="2" type="noConversion"/>
  </si>
  <si>
    <t>PeriodicBsrTimer</t>
    <phoneticPr fontId="2" type="noConversion"/>
  </si>
  <si>
    <t>RetxBsrTimer</t>
    <phoneticPr fontId="2" type="noConversion"/>
  </si>
  <si>
    <t>ModificationPeriodCoeff</t>
    <phoneticPr fontId="2" type="noConversion"/>
  </si>
  <si>
    <t>UlCyclicPrefixLength</t>
    <phoneticPr fontId="2" type="noConversion"/>
  </si>
  <si>
    <t>LongDrxCycle</t>
    <phoneticPr fontId="2" type="noConversion"/>
  </si>
  <si>
    <t>OnDurationTimer</t>
    <phoneticPr fontId="2" type="noConversion"/>
  </si>
  <si>
    <t>DrxInactivityTimer</t>
    <phoneticPr fontId="2" type="noConversion"/>
  </si>
  <si>
    <t>DrxRetransmissionTimer</t>
    <phoneticPr fontId="2" type="noConversion"/>
  </si>
  <si>
    <t>ShortDrxCycle</t>
    <phoneticPr fontId="2" type="noConversion"/>
  </si>
  <si>
    <t>DrxShortCycleTimer</t>
    <phoneticPr fontId="2" type="noConversion"/>
  </si>
  <si>
    <t>PhichDuration</t>
    <phoneticPr fontId="2" type="noConversion"/>
  </si>
  <si>
    <t>PhichResource</t>
    <phoneticPr fontId="2" type="noConversion"/>
  </si>
  <si>
    <t>DeltaPucchShift</t>
    <phoneticPr fontId="2" type="noConversion"/>
  </si>
  <si>
    <t>NRbCqi</t>
    <phoneticPr fontId="2" type="noConversion"/>
  </si>
  <si>
    <t>NCsAn</t>
    <phoneticPr fontId="2" type="noConversion"/>
  </si>
  <si>
    <t>N1PucchAn</t>
    <phoneticPr fontId="2" type="noConversion"/>
  </si>
  <si>
    <t>NSb</t>
    <phoneticPr fontId="2" type="noConversion"/>
  </si>
  <si>
    <t>HoppingMode</t>
    <phoneticPr fontId="2" type="noConversion"/>
  </si>
  <si>
    <t>PuschHoppingOffset</t>
    <phoneticPr fontId="2" type="noConversion"/>
  </si>
  <si>
    <t>Enable64Qam</t>
    <phoneticPr fontId="2" type="noConversion"/>
  </si>
  <si>
    <t>SrsBandwidthConfig</t>
    <phoneticPr fontId="2" type="noConversion"/>
  </si>
  <si>
    <t>SrsSubframeConfig</t>
    <phoneticPr fontId="2" type="noConversion"/>
  </si>
  <si>
    <t>AckNackSrsSimultaneousTransmission</t>
    <phoneticPr fontId="2" type="noConversion"/>
  </si>
  <si>
    <t>SrsMaxUpPts</t>
    <phoneticPr fontId="2" type="noConversion"/>
  </si>
  <si>
    <t>DsrTransMax</t>
    <phoneticPr fontId="2" type="noConversion"/>
  </si>
  <si>
    <t>T320</t>
    <phoneticPr fontId="2" type="noConversion"/>
  </si>
  <si>
    <t>T300</t>
    <phoneticPr fontId="2" type="noConversion"/>
  </si>
  <si>
    <t>T301</t>
    <phoneticPr fontId="2" type="noConversion"/>
  </si>
  <si>
    <t>T310</t>
    <phoneticPr fontId="2" type="noConversion"/>
  </si>
  <si>
    <t>T311</t>
    <phoneticPr fontId="2" type="noConversion"/>
  </si>
  <si>
    <t>N310</t>
    <phoneticPr fontId="2" type="noConversion"/>
  </si>
  <si>
    <t>N311</t>
    <phoneticPr fontId="2" type="noConversion"/>
  </si>
  <si>
    <t>T302</t>
    <phoneticPr fontId="2" type="noConversion"/>
  </si>
  <si>
    <t>second</t>
    <phoneticPr fontId="2" type="noConversion"/>
  </si>
  <si>
    <t>AcBarringForEmergency</t>
    <phoneticPr fontId="2" type="noConversion"/>
  </si>
  <si>
    <t>AcBarringForMoSignalling</t>
    <phoneticPr fontId="2" type="noConversion"/>
  </si>
  <si>
    <t>AcBarringForMoData</t>
    <phoneticPr fontId="2" type="noConversion"/>
  </si>
  <si>
    <t>SsacBarringForMmtelVoice</t>
    <phoneticPr fontId="2" type="noConversion"/>
  </si>
  <si>
    <t>SsacBarringForMmtelVideo</t>
    <phoneticPr fontId="2" type="noConversion"/>
  </si>
  <si>
    <t>RootSequenceIndex</t>
    <phoneticPr fontId="2" type="noConversion"/>
  </si>
  <si>
    <t>PrachConfigIndex</t>
    <phoneticPr fontId="2" type="noConversion"/>
  </si>
  <si>
    <t>HighSpeedFlag</t>
    <phoneticPr fontId="2" type="noConversion"/>
  </si>
  <si>
    <t>ZeroCorrelationZoneConfig</t>
    <phoneticPr fontId="2" type="noConversion"/>
  </si>
  <si>
    <t>PrachFreqOffset</t>
    <phoneticPr fontId="2" type="noConversion"/>
  </si>
  <si>
    <t>NumberOfRaPreambles</t>
    <phoneticPr fontId="2" type="noConversion"/>
  </si>
  <si>
    <t>SizeOfRaPreamblesGroupA</t>
    <phoneticPr fontId="2" type="noConversion"/>
  </si>
  <si>
    <t>MessageSizeGroupA</t>
    <phoneticPr fontId="2" type="noConversion"/>
  </si>
  <si>
    <t>MessagePowerOffsetGroupB</t>
    <phoneticPr fontId="2" type="noConversion"/>
  </si>
  <si>
    <t>PowerRampingStep</t>
    <phoneticPr fontId="2" type="noConversion"/>
  </si>
  <si>
    <t>PreambleInitialReceivedTargetPower</t>
    <phoneticPr fontId="2" type="noConversion"/>
  </si>
  <si>
    <t>PreambleTransMax</t>
    <phoneticPr fontId="2" type="noConversion"/>
  </si>
  <si>
    <t>RaResponseWindowSize</t>
    <phoneticPr fontId="2" type="noConversion"/>
  </si>
  <si>
    <t>MacContentionResolutionTimer</t>
    <phoneticPr fontId="2" type="noConversion"/>
  </si>
  <si>
    <t>MaxHarqMsg3Tx</t>
    <phoneticPr fontId="2" type="noConversion"/>
  </si>
  <si>
    <t>PeriodicPhrTimer</t>
    <phoneticPr fontId="2" type="noConversion"/>
  </si>
  <si>
    <t>ProhibitPhrTimer</t>
    <phoneticPr fontId="2" type="noConversion"/>
  </si>
  <si>
    <t>DlPathlossChange</t>
    <phoneticPr fontId="2" type="noConversion"/>
  </si>
  <si>
    <t>P0NominalPuschPersistent</t>
    <phoneticPr fontId="2" type="noConversion"/>
  </si>
  <si>
    <t>dBm</t>
    <phoneticPr fontId="2" type="noConversion"/>
  </si>
  <si>
    <t>P0NominalPusch</t>
    <phoneticPr fontId="2" type="noConversion"/>
  </si>
  <si>
    <t>Alpha</t>
    <phoneticPr fontId="2" type="noConversion"/>
  </si>
  <si>
    <t>P0NominalPucch</t>
    <phoneticPr fontId="2" type="noConversion"/>
  </si>
  <si>
    <t>DeltaPreambleMsg3</t>
    <phoneticPr fontId="2" type="noConversion"/>
  </si>
  <si>
    <t>2dB</t>
    <phoneticPr fontId="2" type="noConversion"/>
  </si>
  <si>
    <t>DeltaFPucchFormat1</t>
    <phoneticPr fontId="2" type="noConversion"/>
  </si>
  <si>
    <t>DeltaFPucchFormat1b</t>
    <phoneticPr fontId="2" type="noConversion"/>
  </si>
  <si>
    <t>DeltaFPucchFormat2</t>
    <phoneticPr fontId="2" type="noConversion"/>
  </si>
  <si>
    <t>DeltaFPucchFormat2a</t>
    <phoneticPr fontId="2" type="noConversion"/>
  </si>
  <si>
    <t>DeltaFPucchFormat2b</t>
    <phoneticPr fontId="2" type="noConversion"/>
  </si>
  <si>
    <t>TFlagConnect</t>
    <phoneticPr fontId="2" type="noConversion"/>
  </si>
  <si>
    <t>TEvaluationIdle</t>
    <phoneticPr fontId="2" type="noConversion"/>
  </si>
  <si>
    <t>THystNormalIdle</t>
    <phoneticPr fontId="2" type="noConversion"/>
  </si>
  <si>
    <t>NCellChangeMediumIdle</t>
    <phoneticPr fontId="2" type="noConversion"/>
  </si>
  <si>
    <t>NCellChangeHighIdle</t>
    <phoneticPr fontId="2" type="noConversion"/>
  </si>
  <si>
    <t>TEvaluationConnect</t>
    <phoneticPr fontId="2" type="noConversion"/>
  </si>
  <si>
    <t>THystNormalConnect</t>
    <phoneticPr fontId="2" type="noConversion"/>
  </si>
  <si>
    <t>NCellChangeMediumConnect</t>
    <phoneticPr fontId="2" type="noConversion"/>
  </si>
  <si>
    <t>NCellChangeHighConnect</t>
    <phoneticPr fontId="2" type="noConversion"/>
  </si>
  <si>
    <t>SMeasure</t>
    <phoneticPr fontId="2" type="noConversion"/>
  </si>
  <si>
    <t>FilterCoefficientRSRP</t>
    <phoneticPr fontId="2" type="noConversion"/>
  </si>
  <si>
    <t>FilterCoefficientRSRQ</t>
    <phoneticPr fontId="2" type="noConversion"/>
  </si>
  <si>
    <t>FilterCoefficientUTRAN</t>
    <phoneticPr fontId="2" type="noConversion"/>
  </si>
  <si>
    <t>FilterCoefficientGERAN</t>
    <phoneticPr fontId="2" type="noConversion"/>
  </si>
  <si>
    <t>QRxLevMin</t>
    <phoneticPr fontId="2" type="noConversion"/>
  </si>
  <si>
    <t>QRxLevMinOffset</t>
    <phoneticPr fontId="2" type="noConversion"/>
  </si>
  <si>
    <t>PMax</t>
    <phoneticPr fontId="2" type="noConversion"/>
  </si>
  <si>
    <t>dB</t>
    <phoneticPr fontId="2" type="noConversion"/>
  </si>
  <si>
    <t>QQualMinOffsetR9</t>
    <phoneticPr fontId="2" type="noConversion"/>
  </si>
  <si>
    <t>DefaultPagingCycle</t>
    <phoneticPr fontId="2" type="noConversion"/>
  </si>
  <si>
    <t>NB</t>
    <phoneticPr fontId="2" type="noConversion"/>
  </si>
  <si>
    <t>IntraFreqReselection</t>
    <phoneticPr fontId="2" type="noConversion"/>
  </si>
  <si>
    <t>QHyst</t>
    <phoneticPr fontId="2" type="noConversion"/>
  </si>
  <si>
    <t>SfMedium</t>
    <phoneticPr fontId="2" type="noConversion"/>
  </si>
  <si>
    <t>SfHigh</t>
    <phoneticPr fontId="2" type="noConversion"/>
  </si>
  <si>
    <t>CellReselectionPriority</t>
    <phoneticPr fontId="2" type="noConversion"/>
  </si>
  <si>
    <t>CellReselectionPriorityReselection</t>
    <phoneticPr fontId="2" type="noConversion"/>
  </si>
  <si>
    <t>QRxLevMinReselection</t>
    <phoneticPr fontId="2" type="noConversion"/>
  </si>
  <si>
    <t>PMaxReselection</t>
    <phoneticPr fontId="2" type="noConversion"/>
  </si>
  <si>
    <t>SIntraSearch</t>
    <phoneticPr fontId="2" type="noConversion"/>
  </si>
  <si>
    <t>AllowedMeasBandwidth</t>
    <phoneticPr fontId="2" type="noConversion"/>
  </si>
  <si>
    <t>TReselectionEutra</t>
    <phoneticPr fontId="2" type="noConversion"/>
  </si>
  <si>
    <t>TReselectionEutraSf</t>
    <phoneticPr fontId="2" type="noConversion"/>
  </si>
  <si>
    <t>SIntraSearchPR9</t>
    <phoneticPr fontId="2" type="noConversion"/>
  </si>
  <si>
    <t>SIntraSearchQR9</t>
    <phoneticPr fontId="2" type="noConversion"/>
  </si>
  <si>
    <t>QQualMinR9Reselection</t>
    <phoneticPr fontId="2" type="noConversion"/>
  </si>
  <si>
    <t>SNonIntraSearch</t>
    <phoneticPr fontId="2" type="noConversion"/>
  </si>
  <si>
    <t>ThreshServingLow</t>
    <phoneticPr fontId="2" type="noConversion"/>
  </si>
  <si>
    <t>SNonIntraSearchPR9</t>
    <phoneticPr fontId="2" type="noConversion"/>
  </si>
  <si>
    <t>SNonIntraSearchQR9</t>
    <phoneticPr fontId="2" type="noConversion"/>
  </si>
  <si>
    <t>ThreshServingLowQR9</t>
    <phoneticPr fontId="2" type="noConversion"/>
  </si>
  <si>
    <t>ThreshXHigh</t>
    <phoneticPr fontId="2" type="noConversion"/>
  </si>
  <si>
    <t>ThreshXLow</t>
    <phoneticPr fontId="2" type="noConversion"/>
  </si>
  <si>
    <t>QOffsetFreq</t>
    <phoneticPr fontId="2" type="noConversion"/>
  </si>
  <si>
    <t>ThreshXHighQR9</t>
    <phoneticPr fontId="2" type="noConversion"/>
  </si>
  <si>
    <t>TReselectionUtra</t>
    <phoneticPr fontId="2" type="noConversion"/>
  </si>
  <si>
    <t>SfHighUtra</t>
    <phoneticPr fontId="2" type="noConversion"/>
  </si>
  <si>
    <t>CellReselectionPriorityUtra</t>
    <phoneticPr fontId="2" type="noConversion"/>
  </si>
  <si>
    <t>ThreshXHighUtra</t>
    <phoneticPr fontId="2" type="noConversion"/>
  </si>
  <si>
    <t>ThreshXLowUtra</t>
    <phoneticPr fontId="2" type="noConversion"/>
  </si>
  <si>
    <t>QRxLevMinUtra</t>
    <phoneticPr fontId="2" type="noConversion"/>
  </si>
  <si>
    <t>PMaxUtra</t>
    <phoneticPr fontId="2" type="noConversion"/>
  </si>
  <si>
    <t>NetworkControlOrder</t>
    <phoneticPr fontId="2" type="noConversion"/>
  </si>
  <si>
    <t>TReselectionGeran</t>
    <phoneticPr fontId="2" type="noConversion"/>
  </si>
  <si>
    <t>SfMediumGeran</t>
    <phoneticPr fontId="2" type="noConversion"/>
  </si>
  <si>
    <t>SfHighGeran</t>
    <phoneticPr fontId="2" type="noConversion"/>
  </si>
  <si>
    <t>CellReselectionPriorityGeran</t>
    <phoneticPr fontId="2" type="noConversion"/>
  </si>
  <si>
    <t>QRxLevMinGeran</t>
    <phoneticPr fontId="2" type="noConversion"/>
  </si>
  <si>
    <t>PMaxGeran</t>
    <phoneticPr fontId="2" type="noConversion"/>
  </si>
  <si>
    <t>ThreshXHighGeran</t>
    <phoneticPr fontId="2" type="noConversion"/>
  </si>
  <si>
    <t>ThreshXLowGeran</t>
    <phoneticPr fontId="2" type="noConversion"/>
  </si>
  <si>
    <t>指定链路的信道带宽，枚举{1.4, 3, 5, 10, 15,20},参见TS 36.101,36.104。</t>
    <phoneticPr fontId="2" type="noConversion"/>
  </si>
  <si>
    <t>规范参数名称：cellReservedForOperatorUse
Cell status and cell reservations are indicated in the SystemInformationBlockType1  by means of two Information Elements, cellBarred and cellReservedForOperatorUse.
取值范围说明：ENUMERATED {reserved, notReserved}</t>
    <phoneticPr fontId="2" type="noConversion"/>
  </si>
  <si>
    <t xml:space="preserve">规范参数名称：maxHARQ-Tx
Maximum number of transmissions for UL HARQ in TS 36.321.
取值范围说明：ENUMERATED {n1, n2, n3, n4, n5, n6, n7, n8, n10, n12, n16, n20, n24, n28, spare2, spare1}
</t>
    <phoneticPr fontId="2" type="noConversion"/>
  </si>
  <si>
    <t>规范参数名称：modificationPeriodCoeff
Actual modification period, expressed in number of radio frames= modificationPeriodCoeff * defaultPagingCycle. n2 corresponds to value 2, n4 corresponds to value 4, n8 corresponds to value 8 and n16 corresponds to value 16.
取值范围说明：ENUMERATED {n2, n4, n8, n16}</t>
    <phoneticPr fontId="2" type="noConversion"/>
  </si>
  <si>
    <t>规范参数名称：phich-Duration
Parameter: PHICH-Duration, see TS 36.211 [Table 6.9.3-1].The duration configured puts a lower limit on the size of the control region signalled by the PCFICH. 
取值范围说明：ENUMERATED {normal, extended}</t>
    <phoneticPr fontId="2" type="noConversion"/>
  </si>
  <si>
    <t>规范参数名称：phich-Resource
Parameter: Ng, see TS 36.211 [6.9]. Value oneSixth corresponds to 1/6, half corresponds to 1/2 and so on，which is used to calculate PHICH group number.
取值范围说明：ENUMERATED {oneSixth, half, one, two}</t>
    <phoneticPr fontId="2" type="noConversion"/>
  </si>
  <si>
    <t>规范参数名称：deltaPUCCH-Shift
PUCCH transmit control parameter , see 36.211, 5.4.1, where ds1 corresponds to value 1 ds2 to 2 etc. which is used to calculate the orthogonal sequence index .
取值范围说明：ENUMERATED {ds1, ds2, ds3}</t>
    <phoneticPr fontId="2" type="noConversion"/>
  </si>
  <si>
    <t>规范参数名称：hoppingMode
Parameter: Hopping-mode, see TS 36.211 [5.3.4].Hopping mode indicate hopping is “inter-subframe” or “intra and inter-subframe”.
取值范围说明：ENUMERATED {interSubFrame, intraAndInterSubFrame}</t>
    <phoneticPr fontId="2" type="noConversion"/>
  </si>
  <si>
    <t>规范参数名称：enable64QAM
Modulation parameter, ee TS 36.213 [8.6.1]. TRUE indicates that 64QAM is allowed while FALSE indicates that 64QAM is not allowed.
取值范围说明：BOOLEAN</t>
    <phoneticPr fontId="2" type="noConversion"/>
  </si>
  <si>
    <t>规范参数名称：srs-BandwidthConfig
SRS Bandwidth Configuration. See TS 36.211, [ table 5.5.3.2-1, 5.5.3.2-2, 5.5.3.2-3 and 5.5.3.2– 4]. Actual configuration depends on UL bandwidth. bw0 corresponds to value 0, bw1 to value 1 and so on.
取值范围说明：ENUMERATED {bw0, bw1, bw2, bw3, bw4, bw5, bw6, bw7}</t>
    <phoneticPr fontId="2" type="noConversion"/>
  </si>
  <si>
    <t xml:space="preserve">规范参数名称：srs-SubframeConfig
Parameter: SRS SubframeConfiguration. See TS 36.211, [table 5.5.3.3-1] applies for FDD whereas TS 36.211, [table 5.5.3.3-2] applies for TDD. sc0 corresponds to value 0, sc1 to value 1 and so on.
取值范围说明：ENUMERATED {sc0, sc1, sc2, sc3, sc4, sc5, sc6, sc7,sc8, sc9, sc10, sc11, sc12, sc13, sc14, sc15}
</t>
    <phoneticPr fontId="2" type="noConversion"/>
  </si>
  <si>
    <t>规范参数名称：dsr-TransMax
Parameter for SR transmission in TS 36.321 [6, 5.4.4]. The value n4 corresponds to 4 transmissions, n8 corresponds to 8 transmissions and so on.The Scheduling Request (SR) transmission times.
取值范围说明：ENUMERATED {n4, n8, n16, n32, n64, spare3, spare2, spare1}</t>
    <phoneticPr fontId="2" type="noConversion"/>
  </si>
  <si>
    <t xml:space="preserve">规范参数名称：t304
Timer for CellChangeOrder to Geran.
取值范围说明：ENUMERATED {ms100, ms200, ms500, ms1000,ms2000, ms4000, ms8000, spare1}
</t>
    <phoneticPr fontId="2" type="noConversion"/>
  </si>
  <si>
    <t xml:space="preserve">规范参数名称：t320
Start upon receiving t320 or upon cell (re)selection to E-UTRA from another RAT with validity time configured for dedicated priorities (in which case the remaining validity time is applied). Stop upon entering RRC_CONNECTED, when PLMN selection is performed on request by NAS, or upon cell (re)selection to another RAT (in which case the timer is carried on to the other RAT).  Value minN corresponds to N minutes.
取值范围说明：ENUMERATED {min5, min10, min20, min30, min60, min120, min180,
           spare1}
</t>
    <phoneticPr fontId="2" type="noConversion"/>
  </si>
  <si>
    <t xml:space="preserve">规范参数名称：t300
Timer for RRCConnectionRequest
取值范围说明：ENUMERATED { ms100, ms200, ms300, ms400, ms600, ms1000, ms1500,ms2000}
</t>
    <phoneticPr fontId="2" type="noConversion"/>
  </si>
  <si>
    <t xml:space="preserve">规范参数名称：t301
Timer for RRCConnectionReestabilshmentRequest
取值范围说明：ENUMERATED { ms100, ms200, ms300, ms400, ms600, ms1000, ms1500,ms2000}
</t>
    <phoneticPr fontId="2" type="noConversion"/>
  </si>
  <si>
    <t xml:space="preserve">规范参数名称：t311
Timerr for in-sync and out-sync detection
取值范围说明：ENUMERATED {ms1000, ms3000, ms5000, ms10000, ms15000,ms20000, ms30000}
</t>
    <phoneticPr fontId="2" type="noConversion"/>
  </si>
  <si>
    <t xml:space="preserve">规范参数名称：n310
Maximum number of consecutive "out-of-sync" indications received from lower layers
取值范围说明：ENUMERATED {n1, n2, n3, n4, n6, n8, n10, n20}
</t>
    <phoneticPr fontId="2" type="noConversion"/>
  </si>
  <si>
    <t xml:space="preserve">规范参数名称：n311
Maximum number of consecutive "in-sync" indications received from lower layers
取值范围说明：ENUMERATED {n1, n2, n3, n4, n5, n6, n8, n10}
</t>
    <phoneticPr fontId="2" type="noConversion"/>
  </si>
  <si>
    <t>规范参数名称：ac-BarringForEmergency
Access class barring for AC 10
取值范围说明：BOOLEAN</t>
    <phoneticPr fontId="2" type="noConversion"/>
  </si>
  <si>
    <t xml:space="preserve">规范参数名称：ac-BarringForMO-Data
Access class barring for mobile originating calls.
结构体包含：ac-BarringFactor、acBarringTime、ac-BarringForSpecialAC；
For ac-BarringFactor，p00 = 0, p05 = 0.05, p10 = 0.10,…,p95 = 0.95；
For ac-BarringTime，s4 = 4 seconds, s8 = 8 seconds,…,s512 = 512 seconds；
For ac-BarringForSpecialAC，Access class barring for AC 11-15. The first/ leftmost bit is for AC 11, the second bit is for AC 12, and so on.
取值范围说明：sctructure {
ac-flag BOOLEAN,
 ac-BarringFactor     ENUMERATED {
           p00, p05, p10, p15, p20, p25, p30, p40,
           p50, p60, p70, p75, p80, p85, p90, p95},
 ac-BarringTime      ENUMERATED {s4, s8, s16, s32, s64, s128, s256, s512},
 ac-BarringForSpecialAC    BIT STRING (SIZE(5))
}
</t>
    <phoneticPr fontId="2" type="noConversion"/>
  </si>
  <si>
    <t xml:space="preserve">规范参数名称：ssac-BarringForMMTEL-Voice
Service specific access class barring for MMTEL voice originating calls
结构体包含：ac-BarringFactor、acBarringTime、ac-BarringForSpecialAC；
For ac-BarringFactor，p00 = 0, p05 = 0.05, p10 = 0.10,…,p95 = 0.95；
For ac-BarringTime，s4 = 4 seconds, s8 = 8 seconds,…,s512 = 512 seconds；
For ac-BarringForSpecialAC，Access class barring for AC 11-15. The first/ leftmost bit is for AC 11, the second bit is for AC 12, and so on.
取值范围说明：sctructure {
ac-flag BOOLEAN,
 ac-BarringFactor     ENUMERATED {
           p00, p05, p10, p15, p20, p25, p30, p40,
           p50, p60, p70, p75, p80, p85, p90, p95},
 ac-BarringTime      ENUMERATED {s4, s8, s16, s32, s64, s128, s256, s512},
 ac-BarringForSpecialAC    BIT STRING (SIZE(5))
}
</t>
    <phoneticPr fontId="2" type="noConversion"/>
  </si>
  <si>
    <t>规范参数名称：highSpeedFlag
Parameter: High-speed-flag, see TS 36.211, [5.7.2].TRUE corresponds to Restricted set and FALSE to Unrestricted set.
取值范围说明：BOOLEAN</t>
    <phoneticPr fontId="2" type="noConversion"/>
  </si>
  <si>
    <t xml:space="preserve">规范参数名称：numberOfRA-Preambles
Number of non-dedicated random access preambles for contention access in TS 36.321 . Value is an integer. Value n4 corresponds to 4, n8 corresponds to 8 and so on.
取值范围说明：ENUMERATED {n4, n8, n12, n16 ,n20, n24, n28,
n32, n36, n40, n44, n48, n52, n56, n60, n64}
</t>
    <phoneticPr fontId="2" type="noConversion"/>
  </si>
  <si>
    <t xml:space="preserve">规范参数名称：sizeOfRA-PreamblesGroupA
Size of the random access preambles group A in TS 36.321 . Value is an integer. Value n4 corresponds to 4, n8 corresponds to 8 and so on.
取值范围说明：ENUMERATED {n4, n8, n12, n16 ,n20, n24, n28, n32, n36, n40, n44, n48, n52, n56, n60},
</t>
    <phoneticPr fontId="2" type="noConversion"/>
  </si>
  <si>
    <t>规范参数名称：messageSizeGroupA
Threshold for preamble selection in TS 36.321 . It is used to judge wheather the size of msg3 meets the requirement. Value in bits. Value b56 corresponds to 56 bits, b144 corresponds to 144 bits and so on.
取值范围说明：ENUMERATED {b56, b144, b208, b256}</t>
    <phoneticPr fontId="2" type="noConversion"/>
  </si>
  <si>
    <t xml:space="preserve">规范参数名称：messagePowerOffsetGroupB
Threshold for preamble selection in TS 36.321 .It is used to judge wheather the pathloss meets the requirement. Value in dB. Value minusinfinity corresponds to –infinity. Value dB0 corresponds to 0 dB, dB5 corresponds to 5 dB and so on.
取值范围说明：ENUMERATED {minusinfinity, dB0, dB5, dB8, dB10, dB12,dB15, dB18}
</t>
    <phoneticPr fontId="2" type="noConversion"/>
  </si>
  <si>
    <t>规范参数名称：powerRampingStep
Power ramping factor used for transmit power caculation of preamble re-transmission in TS 36.321 . Value in dB. Value dB0 corresponds to 0 dB, dB2 corresponds to 2 dB and so on.
取值范围说明：ENUMERATED {dB0, dB2,dB4, dB6}</t>
    <phoneticPr fontId="2" type="noConversion"/>
  </si>
  <si>
    <t xml:space="preserve">规范参数名称：preambleInitialReceivedTargetPower
Initial preamble power used for caculation the transmit power for msg1 and msg3 in TS 36.321 . Value in dBm. Value dBm-120 corresponds to -120 dBm, dBm-118 corresponds to -118 dBm and so on.
取值范围说明：ENUMERATED {dBm-120, dBm-118, dBm-116, dBm-114, dBm-112,dBm-110, dBm-108, dBm-106, dBm-104, dBm-102,dBm-100, dBm-98, dBm-96, dBm-94,dBm-92, dBm-90}
</t>
    <phoneticPr fontId="2" type="noConversion"/>
  </si>
  <si>
    <t xml:space="preserve">规范参数名称：preambleTransMax
Maximum number of preamble transmission in TS 36.321 . Value is an integer. Value n3 corresponds to 3, n4 corresponds to 4 and so on.
取值范围说明：ENUMERATED {n3, n4, n5, n6, n7, n8, n10, n20, n50, n100, n200}
</t>
    <phoneticPr fontId="2" type="noConversion"/>
  </si>
  <si>
    <t xml:space="preserve">规范参数名称：ra-ResponseWindowSize
Duration of the RA response window for msg2 reception in TS 36.321 . Value in subframes. Value sf2 corresponds to 2 subframes, sf3 corresponds to 3 subframes and so on.
取值范围说明：ENUMERATED {sf2, sf3, sf4, sf5, sf6, sf7, sf8, sf10}
</t>
    <phoneticPr fontId="2" type="noConversion"/>
  </si>
  <si>
    <t xml:space="preserve">规范参数名称：mac-ContentionResolutionTimer
Timer for contention resolution used for msg4 reception in TS 36.321 . Value in subframes. Value sf8 corresponds to 8 subframes, sf16 corresponds to 16 subframes and so on.
取值范围说明：ENUMERATED {sf8, sf16, sf24, sf32, sf40, sf48,
sf56, sf64}
</t>
    <phoneticPr fontId="2" type="noConversion"/>
  </si>
  <si>
    <t>规范参数名称：alpha
Parameter  α, where al0 corresponds to 0, al04 corresponds to value 0.4, al05 to 0.5, al06 to 0.6, al07 to 0.7, al08 to 0.8, al09 to 0.9 and al1 corresponds to 1
取值范围说明：ENUMERATED {al0, al04, al05, al06, al07, al08, al09, al1}</t>
    <phoneticPr fontId="2" type="noConversion"/>
  </si>
  <si>
    <t>规范参数名称：deltaF-PUCCH-Format1
Transmit power control parameter for the PUCCH formats 1, 1b, 2, 2a and 2b. See TS 36.213, where
deltaF-2 corresponds to -2 dB, deltaF0 corresponds to 0 dB and so on.
取值范围说明：ENUMERATED {deltaF-2, deltaF0, deltaF2}</t>
    <phoneticPr fontId="2" type="noConversion"/>
  </si>
  <si>
    <t>规范参数名称：deltaF-PUCCH-Format1b
Transmit power control parameter for the PUCCH formats 1, 1b, 2, 2a and 2b. See TS 36.213, where
deltaF-2 corresponds to -2 dB, deltaF0 corresponds to 0 dB and so on.
取值范围说明：ENUMERATED {deltaF1, deltaF3, deltaF5}</t>
    <phoneticPr fontId="2" type="noConversion"/>
  </si>
  <si>
    <t>规范参数名称：deltaF-PUCCH-Format2
Transmit power control parameter for the PUCCH formats 1, 1b, 2, 2a and 2b. See TS 36.213, where
deltaF-2 corresponds to -2 dB, deltaF0 corresponds to 0 dB and so on.
取值范围说明：ENUMERATED {deltaF-2, deltaF0, deltaF1, deltaF2}</t>
    <phoneticPr fontId="2" type="noConversion"/>
  </si>
  <si>
    <t>规范参数名称：deltaF-PUCCH-Format2a
Transmit power control parameter for the PUCCH formats 1, 1b, 2, 2a and 2b. See TS 36.213, where
deltaF-2 corresponds to -2 dB, deltaF0 corresponds to 0 dB and so on.
取值范围说明：ENUMERATED {deltaF-2, deltaF0, deltaF2}</t>
    <phoneticPr fontId="2" type="noConversion"/>
  </si>
  <si>
    <t>规范参数名称：deltaF-PUCCH-Format2b
Transmit power control parameter for the PUCCH formats 1, 1b, 2, 2a and 2b. See TS 36.213, where
deltaF-2 corresponds to -2 dB, deltaF0 corresponds to 0 dB and so on.
取值范围说明：ENUMERATED {deltaF-2, deltaF0, deltaF2}</t>
    <phoneticPr fontId="2" type="noConversion"/>
  </si>
  <si>
    <t xml:space="preserve">规范参数名称：t-Evaluation
The duration for evaluating criteria to enter mobility states. Corresponds to TCRmax in TS 36.304 . Value in seconds, s30 corresponds to 30 s and so on.
取值范围说明：ENUMERATED {s30, s60, s120, s180, s240, spare3, spare2, spare1}
</t>
    <phoneticPr fontId="2" type="noConversion"/>
  </si>
  <si>
    <t xml:space="preserve">规范参数名称：t-HystNormal
The additional duration for evaluating criteria to enter normal mobility state. Corresponds to TCRmaxHyst in TS 36.304 . Value in seconds, s30 corresponds to 30 s and so on.
取值范围说明：ENUMERATED {s30, s60, s120, s180, s240, spare3, spare2, spare1}
</t>
    <phoneticPr fontId="2" type="noConversion"/>
  </si>
  <si>
    <t xml:space="preserve">规范参数名称：filterCoefficientRSRP
Specifies the filtering coefficient used for RSRP.
取值范围说明：ENUMERATED {fc0, fc1, fc2, fc3, fc4, fc5, fc6, fc7, fc8, fc9, fc11, fc13, fc15, fc17, fc19, spare1, ...}
</t>
    <phoneticPr fontId="2" type="noConversion"/>
  </si>
  <si>
    <t xml:space="preserve">规范参数名称：filterCoefficientRSRQ
Specifies the filtering coefficient used for RSRQ.
取值范围说明：ENUMERATED {fc0, fc1, fc2, fc3, fc4, fc5, fc6, fc7, fc8, fc9, fc11, fc13, fc15, fc17, fc19, spare1, ...}
</t>
    <phoneticPr fontId="2" type="noConversion"/>
  </si>
  <si>
    <t xml:space="preserve">规范参数名称：filterCoefficient
Measurement filter coefficient for UTRAN cells.
取值范围说明：ENUMERATED {fc0, fc1, fc2, fc3, fc4, fc5, fc6, fc7, fc8, fc9, fc11, fc13, fc15, fc17, fc19, spare1, ...}
</t>
    <phoneticPr fontId="2" type="noConversion"/>
  </si>
  <si>
    <t xml:space="preserve">规范参数名称：filterCoefficient
Measurement filter coefficient for GERAN cells.
取值范围说明：ENUMERATED {fc0, fc1, fc2, fc3, fc4, fc5, fc6, fc7, fc8, fc9, fc11, fc13, fc15, fc17, fc19, spare1, ...}
</t>
    <phoneticPr fontId="2" type="noConversion"/>
  </si>
  <si>
    <t xml:space="preserve">规范参数名称：defaultPagingCycle
Default paging cycle, used to derive ‘T’ in TS 36.304 . Value rf32 corresponds to 32 radio frames, rf64 corresponds to 64 radio frames and so on.
取值范围说明：ENUMERATED {rf32, rf64, rf128, rf256}
</t>
    <phoneticPr fontId="2" type="noConversion"/>
  </si>
  <si>
    <t xml:space="preserve">规范参数名称：nB
Parameter: nB is used as one of parameters to derive the Paging Frame and Paging Occasion according to TS 36.304 . Value in multiples of defaultPagingCycle ('T'). A value of fourT corresponds to 4 * defaultPagingCycle, a value of twoT corresponds to 2 * defaultPagingCycle and so on.
取值范围说明：ENUMERATED {fourT, twoT, oneT, halfT, quarterT, oneEighthT,oneSixteenthT, oneThirtySecondT}
</t>
    <phoneticPr fontId="2" type="noConversion"/>
  </si>
  <si>
    <t>规范参数名称：intraFreqReselection
Used to control cell reselection to intra-frequency cells when the highest ranked cell is barred, or treated as barred by the UE, as specified in TS 36.304.
取值范围说明：ENUMERATED {allowed, notAllowed}</t>
    <phoneticPr fontId="2" type="noConversion"/>
  </si>
  <si>
    <t>规范参数名称：allowedMeasBandwidth
AllowedMeasBandwidth is used to indicate the maximum allowed measurement bandwidth on a carrier frequency as defined by the parameter Transmission Bandwidth Configuration "NRB" TS 36.104. The values mbw6, mbw15, mbw25, mbw50, mbw75, mbw100 indicate 6, 15, 25, 50, 75 and 100 resource blocks respectively
取值范围说明：List of structure 
{
EArfcn:INTEGER 
AllowedMeasBandwidth: ENUMERATED
}
AllowedMeasBandwidth::=ENUMERATED {mbw6,mbw15, mbw25,mbw50, mbw75,mbw100}</t>
    <phoneticPr fontId="2" type="noConversion"/>
  </si>
  <si>
    <t>规范参数名称：t-ReselectionEUTRA-SF
This specifies scaling factor for TreselectionEUTRA in sf-High for High-mobility state and sf-Medium for Medium-mobility state.
结构体包含：sf-Medium、sf-High；
Value oDot25 corresponds to 0.25, oDot5 corresponds to 0.5 , oDot75 corresponds to 0.75 and so on.
取值范围说明：List of structure 
{
EArfcn:INTEGER 
sf-Medium:ENUMERATED{oDot25, oDot5, oDot75, lDot0}
sf-High:ENUMERATED{oDot25, oDot5, oDot75, lDot0}
}</t>
    <phoneticPr fontId="2" type="noConversion"/>
  </si>
  <si>
    <t>规范参数名称：q-OffsetFreq
Frequency specific offset for equal priority E-UTRAN frequencies
取值范围说明：List of structure 
{
EArfcn:INTEGER 
QOffsetFreq: INTEGER  
}
QOffsetFreq::=ENUMERATED {dB-24, dB-22, dB-20, dB-18, dB-16, dB-14,dB-12, dB-10, dB-8, dB-6, dB-5, dB-4, dB-3, dB-2, dB-1, dB0, dB1, dB2, dB3, dB4, dB5,dB6, dB8, dB10, B12, dB14, dB16, dB18, dB20, dB22, dB24}</t>
    <phoneticPr fontId="2" type="noConversion"/>
  </si>
  <si>
    <t>ENBAK11</t>
    <phoneticPr fontId="2" type="noConversion"/>
  </si>
  <si>
    <t>CellIndividualOffset</t>
    <phoneticPr fontId="2" type="noConversion"/>
  </si>
  <si>
    <t>ENBAK12</t>
    <phoneticPr fontId="2" type="noConversion"/>
  </si>
  <si>
    <t>非标准参数，为标识空闲态是否开启速度测量指示</t>
    <phoneticPr fontId="2" type="noConversion"/>
  </si>
  <si>
    <t>非标准参数，为标识连接态是否开启速度测量指示</t>
    <phoneticPr fontId="2" type="noConversion"/>
  </si>
  <si>
    <t>标准参数没有区分空闲态和连接态</t>
    <phoneticPr fontId="2" type="noConversion"/>
  </si>
  <si>
    <t>数据类型根据频点改成结构体</t>
    <phoneticPr fontId="2" type="noConversion"/>
  </si>
  <si>
    <t>根据测量目的在名称后面增加网络类型</t>
    <phoneticPr fontId="2" type="noConversion"/>
  </si>
  <si>
    <t>根据功能在名称后面增加小区选择Selection</t>
    <phoneticPr fontId="2" type="noConversion"/>
  </si>
  <si>
    <t>数据类型根据频点改成结构体，根据功能在名称后增加了重选Reselection</t>
    <phoneticPr fontId="2" type="noConversion"/>
  </si>
  <si>
    <t>根据网络类型的不同在名称后面增加了网络类型Utra</t>
    <phoneticPr fontId="2" type="noConversion"/>
  </si>
  <si>
    <t>数据类型根据频点改成结构体，根据网络类型的不同在名称后面增加了网络类型Utra</t>
    <phoneticPr fontId="2" type="noConversion"/>
  </si>
  <si>
    <t>根据网络类型的不同在名称后面增加了网络类型Geran</t>
    <phoneticPr fontId="2" type="noConversion"/>
  </si>
  <si>
    <t>数据类型根据频点组改成结构体，根据网络类型的不同在名称后面增加了网络类型Geran</t>
    <phoneticPr fontId="2" type="noConversion"/>
  </si>
  <si>
    <t>QOffsetCell</t>
    <phoneticPr fontId="2" type="noConversion"/>
  </si>
  <si>
    <t>小区个体偏移量</t>
    <phoneticPr fontId="2" type="noConversion"/>
  </si>
  <si>
    <t>小区偏置</t>
    <phoneticPr fontId="2" type="noConversion"/>
  </si>
  <si>
    <t xml:space="preserve">规范参数名称：cellIndividualOffset
Cell individual offset applicable to a specific neighbouring cell. Value dB-24 corresponds to -24 dB, dB-22 corresponds to -22 dB and so on，used for measurement control
取值范围说明：ENUMERATED {dB-24, dB-22, dB-20, dB-18, dB-16, dB-14,dB-12, dB-10, dB-8, dB-6, dB-5, dB-4, dB-3, dB-2, dB-1, dB0, dB1, dB2, dB3, dB4, dB5,dB6, dB8, dB10, B12, dB14, dB16, dB18, dB20, dB22, dB24}
</t>
    <phoneticPr fontId="2" type="noConversion"/>
  </si>
  <si>
    <t>小区预留给运营商使用指示</t>
    <phoneticPr fontId="2" type="noConversion"/>
  </si>
  <si>
    <t>小区禁止接入指示</t>
    <phoneticPr fontId="2" type="noConversion"/>
  </si>
  <si>
    <t>附加频谱散射</t>
    <phoneticPr fontId="2" type="noConversion"/>
  </si>
  <si>
    <t>上行时间对齐定时器</t>
  </si>
  <si>
    <t>小区支持的发射天线端口数目</t>
    <phoneticPr fontId="2" type="noConversion"/>
  </si>
  <si>
    <t>上行HARQ最大传输数量</t>
    <phoneticPr fontId="2" type="noConversion"/>
  </si>
  <si>
    <t>周期性BSR上报定时器</t>
    <phoneticPr fontId="2" type="noConversion"/>
  </si>
  <si>
    <t>BSR重传定时器</t>
  </si>
  <si>
    <t>修改周期系数</t>
    <phoneticPr fontId="2" type="noConversion"/>
  </si>
  <si>
    <t>上行循环前缀长度</t>
    <phoneticPr fontId="2" type="noConversion"/>
  </si>
  <si>
    <t>DRX长周期的长度</t>
  </si>
  <si>
    <t>DRX持续时间定时器</t>
    <phoneticPr fontId="2" type="noConversion"/>
  </si>
  <si>
    <t>DRX非激活定时器</t>
    <phoneticPr fontId="2" type="noConversion"/>
  </si>
  <si>
    <t>DRX等待重传数据的定时器</t>
    <phoneticPr fontId="2" type="noConversion"/>
  </si>
  <si>
    <t>DRX短周期的长度</t>
    <phoneticPr fontId="2" type="noConversion"/>
  </si>
  <si>
    <t>DRX短周期定时器</t>
    <phoneticPr fontId="2" type="noConversion"/>
  </si>
  <si>
    <t>PHICH持续时间模式</t>
    <phoneticPr fontId="2" type="noConversion"/>
  </si>
  <si>
    <t xml:space="preserve">规范参数名称：onDurationTimer
The on-duration period of the DRX cycle.Timer for DRX in TS 36.321. Value in number of PDCCH sub-frames. Value psf1 corresponds to 1 PDCCH sub-frame, psf2 corresponds to 2 PDCCH sub-frames and so on.
取值范围说明：List of structure 
{
 QCI: Integer
 OnDurationTimer: ENUMERATED 
}
OnDurationTimer::=ENUMERATED { psf1, psf2, psf3, psf4, psf5, psf6,psf8, psf10, psf20, psf30, psf40,psf50, psf60, psf80, psf100,psf200}
</t>
    <phoneticPr fontId="2" type="noConversion"/>
  </si>
  <si>
    <t xml:space="preserve">规范参数名称：drx-InactivityTimer
Specifies the number of consecutive PDCCH-subframe(s) after successfully decoding a PDCCH indicating an initial UL or DL user data transmission for this UE.Timer for DRX in TS 36.321. Value in number of PDCCH sub-frames. Value psf1 corresponds to 1 PDCCH sub-frame, psf2 corresponds to 2 PDCCH sub-frames and so on.
取值范围说明：List of structure 
{
 QCI: Integer
 DrxInactivityTimer: ENUMERATED 
}
DrxInactivityTimer::=ENUMERATED {psf1, psf2, psf3, psf4, psf5, psf6,
            psf8, psf10, psf20, psf30, psf40,
            psf50, psf60, psf80, psf100,
            psf200, psf300, psf500, psf750,
            psf1280, psf1920, psf2560, spare10,
            spare9, spare8, spare7, spare6,
            spare5, spare4, spare3, spare2,
            spare1}
</t>
    <phoneticPr fontId="2" type="noConversion"/>
  </si>
  <si>
    <t xml:space="preserve">规范参数名称：drx-RetransmissionTimer
Specifies the maximum number of consecutive PDCCH-subframe(s) for as soon as a DL retransmission is expected by the UE.Timer for DRX in TS 36.321 . Value in number of PDCCH sub-frames. Value psf1 corresponds to 1 PDCCH sub-frame, psf2 corresponds to 2 PDCCH sub-frames and so on.
取值范围说明：List of structure 
{
 QCI: Integer
 DrxRetransmissionTimer: ENUMERATED 
}
DrxRetransmissionTimer::=ENUMERATED {psf1, psf2, psf4, psf6, psf8, psf16,psf24, psf33}
</t>
    <phoneticPr fontId="2" type="noConversion"/>
  </si>
  <si>
    <t xml:space="preserve">规范参数名称：shortDRX-Cycle
Value sf2 corresponds to 2 sub-frames, sf5 corresponds to 5 subframes and so on.
取值范围说明：List of structure 
{
 QCI: Integer
 ShortDrxCycle: ENUMERATED 
}
ShortDrxCycle::=ENUMERATED {sf2, sf5, sf8, sf10, sf16, sf20, sf32, sf40, sf64, sf80, sf128, sf160, sf256, sf320, sf512, sf640}
</t>
    <phoneticPr fontId="2" type="noConversion"/>
  </si>
  <si>
    <t>PHICH资源</t>
  </si>
  <si>
    <t>循环移位间隔</t>
  </si>
  <si>
    <t>子带个数</t>
    <phoneticPr fontId="2" type="noConversion"/>
  </si>
  <si>
    <t>跳频模式</t>
    <phoneticPr fontId="2" type="noConversion"/>
  </si>
  <si>
    <t>跳频偏置</t>
    <phoneticPr fontId="2" type="noConversion"/>
  </si>
  <si>
    <t>资源分配参数N[pucch]</t>
    <phoneticPr fontId="2" type="noConversion"/>
  </si>
  <si>
    <t>64QAM调制方式使能</t>
    <phoneticPr fontId="2" type="noConversion"/>
  </si>
  <si>
    <t>SRS带宽配置</t>
  </si>
  <si>
    <t>SRS子帧配置</t>
    <phoneticPr fontId="2" type="noConversion"/>
  </si>
  <si>
    <t>SRS ACK/NACK 同时发送</t>
    <phoneticPr fontId="2" type="noConversion"/>
  </si>
  <si>
    <t>DSR最大传输次数</t>
    <phoneticPr fontId="2" type="noConversion"/>
  </si>
  <si>
    <t>最大带宽重配指示</t>
    <phoneticPr fontId="2" type="noConversion"/>
  </si>
  <si>
    <t>CQI传输占用资源数</t>
    <phoneticPr fontId="2" type="noConversion"/>
  </si>
  <si>
    <t>格式1循环移位数</t>
    <phoneticPr fontId="2" type="noConversion"/>
  </si>
  <si>
    <t>T320定时器</t>
  </si>
  <si>
    <t>T300定时器</t>
    <phoneticPr fontId="2" type="noConversion"/>
  </si>
  <si>
    <t>T301定时器</t>
    <phoneticPr fontId="2" type="noConversion"/>
  </si>
  <si>
    <t>T310定时器</t>
    <phoneticPr fontId="2" type="noConversion"/>
  </si>
  <si>
    <t>T311定时器</t>
    <phoneticPr fontId="2" type="noConversion"/>
  </si>
  <si>
    <t>T302定时器</t>
    <phoneticPr fontId="2" type="noConversion"/>
  </si>
  <si>
    <t>常量N311</t>
    <phoneticPr fontId="2" type="noConversion"/>
  </si>
  <si>
    <t>常量N310</t>
    <phoneticPr fontId="2" type="noConversion"/>
  </si>
  <si>
    <t>紧急呼叫的禁止状态</t>
    <phoneticPr fontId="2" type="noConversion"/>
  </si>
  <si>
    <t>移动信令接入禁止配置</t>
    <phoneticPr fontId="2" type="noConversion"/>
  </si>
  <si>
    <t>移动呼叫接入禁止配置</t>
  </si>
  <si>
    <t>MMTEL Voice 接入禁止配置</t>
    <phoneticPr fontId="2" type="noConversion"/>
  </si>
  <si>
    <t>MMTEL Video 接入禁止配置</t>
    <phoneticPr fontId="2" type="noConversion"/>
  </si>
  <si>
    <t>根序列索引</t>
    <phoneticPr fontId="2" type="noConversion"/>
  </si>
  <si>
    <t>PRACH配置索引</t>
    <phoneticPr fontId="2" type="noConversion"/>
  </si>
  <si>
    <t>高速小区指示</t>
  </si>
  <si>
    <t>零相关区间配置</t>
    <phoneticPr fontId="2" type="noConversion"/>
  </si>
  <si>
    <t>PRACH频域偏移</t>
    <phoneticPr fontId="2" type="noConversion"/>
  </si>
  <si>
    <t>竞争前导码数量</t>
  </si>
  <si>
    <t>A组包含的前导码数</t>
  </si>
  <si>
    <t>A组Msg3大小上限</t>
  </si>
  <si>
    <t>B组前导码功率偏移</t>
  </si>
  <si>
    <t>功率爬坡步长</t>
  </si>
  <si>
    <t>初始接收目标功率</t>
  </si>
  <si>
    <t>前导码最大传输次数</t>
  </si>
  <si>
    <t>响应接收窗口大小</t>
  </si>
  <si>
    <t>Msg3最大传输次数</t>
  </si>
  <si>
    <t>PHR周期定时器时长</t>
  </si>
  <si>
    <t>PHR禁止定时器时长</t>
  </si>
  <si>
    <t>下行路损改变量</t>
  </si>
  <si>
    <t>持续调度期望接收功率</t>
  </si>
  <si>
    <t>非持续调度期望功率</t>
  </si>
  <si>
    <t>部分路损补偿系数</t>
  </si>
  <si>
    <t>PUCCH期望功率</t>
  </si>
  <si>
    <t>Msg3期望功率增量</t>
  </si>
  <si>
    <t>PUCCH1调整量</t>
  </si>
  <si>
    <t>PUCCH1b调整量</t>
    <phoneticPr fontId="2" type="noConversion"/>
  </si>
  <si>
    <t>PUCCH2调整量</t>
    <phoneticPr fontId="2" type="noConversion"/>
  </si>
  <si>
    <t>PUCCH2a调整量</t>
    <phoneticPr fontId="2" type="noConversion"/>
  </si>
  <si>
    <t>PUCCH2b调整量</t>
    <phoneticPr fontId="2" type="noConversion"/>
  </si>
  <si>
    <t>空闲态移动状态参数配置指示</t>
    <phoneticPr fontId="2" type="noConversion"/>
  </si>
  <si>
    <t>连接态移动状态参数配置指示</t>
    <phoneticPr fontId="2" type="noConversion"/>
  </si>
  <si>
    <t>移动状态判决时长（Idle）</t>
    <phoneticPr fontId="2" type="noConversion"/>
  </si>
  <si>
    <t>正常状态附加判决时长（Idle）</t>
    <phoneticPr fontId="2" type="noConversion"/>
  </si>
  <si>
    <t>中速状态切换次数门限（Idle）</t>
    <phoneticPr fontId="2" type="noConversion"/>
  </si>
  <si>
    <t>高速状态切换次数门限（Idle）</t>
    <phoneticPr fontId="2" type="noConversion"/>
  </si>
  <si>
    <t>移动状态判决时长（Connect）</t>
    <phoneticPr fontId="2" type="noConversion"/>
  </si>
  <si>
    <t>正常状态附加判决时长（Connect）</t>
    <phoneticPr fontId="2" type="noConversion"/>
  </si>
  <si>
    <t>中速状态切换次数门限（Connect）</t>
    <phoneticPr fontId="2" type="noConversion"/>
  </si>
  <si>
    <t>高速状态切换次数门限（Connect）</t>
    <phoneticPr fontId="2" type="noConversion"/>
  </si>
  <si>
    <t>服务小区测量门限值</t>
    <phoneticPr fontId="2" type="noConversion"/>
  </si>
  <si>
    <t>EUTRAN RSRP高层滤波系数</t>
  </si>
  <si>
    <t>EUTRAN RSRQ高层滤波系数</t>
  </si>
  <si>
    <t>GERAN测量滤波系数</t>
  </si>
  <si>
    <t>UTRAN测量滤波系数</t>
    <phoneticPr fontId="2" type="noConversion"/>
  </si>
  <si>
    <t>小区选择最小接入电平</t>
    <phoneticPr fontId="2" type="noConversion"/>
  </si>
  <si>
    <t>T304Geran</t>
    <phoneticPr fontId="2" type="noConversion"/>
  </si>
  <si>
    <t>T304Eutran</t>
    <phoneticPr fontId="2" type="noConversion"/>
  </si>
  <si>
    <t xml:space="preserve">规范参数名称：t304
Timer T304 for Eutran as described in section 7.3. ms50 corresponds with 50 ms, ms100 corresponds with 100 ms and so on.
取值范围说明：ENUMERATED {ms50, ms100, ms150, ms200, ms500, ms1000,ms2000, spare1}
</t>
    <phoneticPr fontId="2" type="noConversion"/>
  </si>
  <si>
    <t>小区选择UE最大功率</t>
    <phoneticPr fontId="2" type="noConversion"/>
  </si>
  <si>
    <t>小区选择最低接入信号质量</t>
    <phoneticPr fontId="2" type="noConversion"/>
  </si>
  <si>
    <t>小区选择最低接入信号质量偏置</t>
    <phoneticPr fontId="2" type="noConversion"/>
  </si>
  <si>
    <t>默认寻呼周期</t>
  </si>
  <si>
    <t>寻呼分组个数</t>
  </si>
  <si>
    <t>同频重选指示</t>
  </si>
  <si>
    <t>小区重选迟滞值</t>
  </si>
  <si>
    <t>系统内小区重选优先级</t>
    <phoneticPr fontId="2" type="noConversion"/>
  </si>
  <si>
    <t>系统内小区重选最低接收电平</t>
    <phoneticPr fontId="2" type="noConversion"/>
  </si>
  <si>
    <t>系统内小区重选中速移动状态UE的Qhyst额外迟滞值</t>
    <phoneticPr fontId="2" type="noConversion"/>
  </si>
  <si>
    <t>系统内小区重选高速移动状态UE的Qhyst额外迟滞值</t>
    <phoneticPr fontId="2" type="noConversion"/>
  </si>
  <si>
    <t>系统内小区重选UE最大允许发射功率</t>
    <phoneticPr fontId="2" type="noConversion"/>
  </si>
  <si>
    <t>同频测量启动门限</t>
  </si>
  <si>
    <t>测量带宽</t>
    <phoneticPr fontId="2" type="noConversion"/>
  </si>
  <si>
    <t>小区重选时间比例因子</t>
    <phoneticPr fontId="2" type="noConversion"/>
  </si>
  <si>
    <t>同频RSRQ测量启动门限</t>
  </si>
  <si>
    <t>小区重选最低接入信号质量</t>
    <phoneticPr fontId="2" type="noConversion"/>
  </si>
  <si>
    <t>异频/异系统RSRQ测量启动门限</t>
  </si>
  <si>
    <t>异频/异系统测量启动门限</t>
    <phoneticPr fontId="2" type="noConversion"/>
  </si>
  <si>
    <t>服务频点低优先级重选门限</t>
  </si>
  <si>
    <t>服务频点低优先级RSRQ重选门限</t>
  </si>
  <si>
    <t>异频频点高优先级重选门限</t>
  </si>
  <si>
    <t>异频频点低优先级重选门限</t>
  </si>
  <si>
    <t>频率偏置</t>
  </si>
  <si>
    <t>异频频点RSRQ高优先级重选门限</t>
  </si>
  <si>
    <t>异频频点RSRQ低优先级重选门限</t>
  </si>
  <si>
    <t>小区重选定时器时长</t>
    <phoneticPr fontId="2" type="noConversion"/>
  </si>
  <si>
    <t>UTRAN小区重选时间</t>
    <phoneticPr fontId="2" type="noConversion"/>
  </si>
  <si>
    <t>中速移动状态UE的UTRAN小区重选时间比例因子</t>
  </si>
  <si>
    <t>高速移动状态UE的UTRAN小区重选时间比例因子</t>
  </si>
  <si>
    <t>UTRAN频点重选优先级</t>
  </si>
  <si>
    <t>UTRAN频点高优先级重选门限</t>
  </si>
  <si>
    <t>UTRAN频点低优先级重选门限</t>
  </si>
  <si>
    <t>UTRAN最低接收电平</t>
    <phoneticPr fontId="2" type="noConversion"/>
  </si>
  <si>
    <t>UTRAN最大允许发射功率</t>
    <phoneticPr fontId="2" type="noConversion"/>
  </si>
  <si>
    <t>GERAN CCO网络控制命令</t>
  </si>
  <si>
    <t>GERAN小区重选时间</t>
  </si>
  <si>
    <t>中速移动状态UE的GERAN小区重选时间比例因子</t>
  </si>
  <si>
    <t>高速移动状态UE的GERAN小区重选时间比例因子</t>
  </si>
  <si>
    <t>异系统GERAN重选优先级配置</t>
  </si>
  <si>
    <t>GERAN最低接收电平</t>
    <phoneticPr fontId="2" type="noConversion"/>
  </si>
  <si>
    <t>GERAN UE最大发射功率</t>
    <phoneticPr fontId="2" type="noConversion"/>
  </si>
  <si>
    <t>GERAN高优先级重选门限值</t>
    <phoneticPr fontId="2" type="noConversion"/>
  </si>
  <si>
    <t>GERAN低优先级重选门限值</t>
    <phoneticPr fontId="2" type="noConversion"/>
  </si>
  <si>
    <t>T304定时器GERAN</t>
    <phoneticPr fontId="2" type="noConversion"/>
  </si>
  <si>
    <t>T304定时器EUTRAN</t>
    <phoneticPr fontId="2" type="noConversion"/>
  </si>
  <si>
    <t>规范参数名称：q-OffsetCell
This specifies the offset between the two cells,used for cell reselection
取值范围说明：ENUMERATED {dB-24, dB-22, dB-20, dB-18, dB-16, dB-14,dB-12, dB-10, dB-8, dB-6, dB-5, dB-4, dB-3, dB-2, dB-1, dB0, dB1, dB2, dB3, dB4, dB5,dB6, dB8, dB10, B12, dB14, dB16, dB18, dB20, dB22, dB24}</t>
    <phoneticPr fontId="2" type="noConversion"/>
  </si>
  <si>
    <t>竞争解决定时器时长</t>
  </si>
  <si>
    <t>小区选择最小接入电平偏置</t>
    <phoneticPr fontId="2" type="noConversion"/>
  </si>
  <si>
    <t>服务频点的小区重选优先级</t>
    <phoneticPr fontId="2" type="noConversion"/>
  </si>
  <si>
    <t>同频RSRP测量启动门限</t>
    <phoneticPr fontId="2" type="noConversion"/>
  </si>
  <si>
    <t>异频/异系统RSRP测量启动门限</t>
    <phoneticPr fontId="2" type="noConversion"/>
  </si>
  <si>
    <t xml:space="preserve">规范参数名称：ssac-BarringForMMTEL-Video
Service specific access class barring for MMTEL vedio originating calls
结构体包含：ac-BarringFactor、acBarringTime、ac-BarringForSpecialAC；
For ac-BarringFactor，p00 = 0, p05 = 0.05, p10 = 0.10,…,p95 = 0.95；
For ac-BarringTime，s4 = 4 seconds, s8 = 8 seconds,…,s512 = 512 seconds；
For ac-BarringForSpecialAC，Access class barring for AC 11-15. The first/ leftmost bit is for AC 11, the second bit is for AC 12, and so on.
取值范围说明：structure {
ac-flag BOOLEAN,
ac-BarringFactor     ENUMERATED {
           p00, p05, p10, p15, p20, p25, p30, p40,
           p50, p60, p70, p75, p80, p85, p90, p95},
 ac-BarringTime      ENUMERATED {s4, s8, s16, s32, s64, s128, s256, s512},
 ac-BarringForSpecialAC    BIT STRING (SIZE(5))
}
</t>
    <phoneticPr fontId="2" type="noConversion"/>
  </si>
  <si>
    <t xml:space="preserve">规范参数名称：ac-BarringForMO-Signalling
Access class barring for mobile originating signalling.
结构体包含：ac-BarringFactor、acBarringTime、ac-BarringForSpecialAC；
For ac-BarringFactor，p00 = 0, p05 = 0.05, p10 = 0.10,…,p95 = 0.95；
For ac-BarringTime，s4 = 4 seconds, s8 = 8 seconds,…,s512 = 512 seconds；
For ac-BarringForSpecialAC，Access class barring for AC 11-15. The first/ leftmost bit is for AC 11, the second bit is for AC 12, and so on.
取值范围说明：structure {
ac-flag BOOLEAN,
 ac-BarringFactor     ENUMERATED {
           p00, p05, p10, p15, p20, p25, p30, p40,
           p50, p60, p70, p75, p80, p85, p90, p95},
 ac-BarringTime      ENUMERATED {s4, s8, s16, s32, s64, s128, s256, s512},
 ac-BarringForSpecialAC    BIT STRING (SIZE(5))
}
</t>
    <phoneticPr fontId="2" type="noConversion"/>
  </si>
  <si>
    <t xml:space="preserve">规范参数名称：q-Hyst
Parameter Qhyst in 36.304, Value in dB. Value dB1 corresponds to 1 dB, dB2 corresponds to 2 dB and so on.
取值范围说明：ENUMERATED {dB0, dB1, dB2, dB3, dB4, dB5, dB6, dB8, dB10, dB12, dB14, dB16, dB18, dB20, dB22, dB24}
</t>
    <phoneticPr fontId="2" type="noConversion"/>
  </si>
  <si>
    <t xml:space="preserve">规范参数名称：sf-High
The sf-Medium and sf-High concern the additional hysteresis to be applied, in Medium and High Mobility state respectively, to Qhyst as defined in TS 36.304. In dB. Value dB-6 corresponds to -6dB, dB-4 corresponds to -4dB and so on.
取值范围说明：List of structure 
{
EArfcn:INTEGER 
SfHigh: ENUMERATED  
}
SfHigh::=ENUMERATED {dB-6, dB-4, dB-2, dB0}
</t>
    <phoneticPr fontId="2" type="noConversion"/>
  </si>
  <si>
    <t>AR</t>
    <phoneticPr fontId="2" type="noConversion"/>
  </si>
  <si>
    <t>AS</t>
    <phoneticPr fontId="2" type="noConversion"/>
  </si>
  <si>
    <t>AT</t>
    <phoneticPr fontId="2" type="noConversion"/>
  </si>
  <si>
    <t>AU</t>
    <phoneticPr fontId="2" type="noConversion"/>
  </si>
  <si>
    <t>AV</t>
    <phoneticPr fontId="2" type="noConversion"/>
  </si>
  <si>
    <t>AW</t>
    <phoneticPr fontId="2" type="noConversion"/>
  </si>
  <si>
    <t>EutranCellTdd</t>
    <phoneticPr fontId="2" type="noConversion"/>
  </si>
  <si>
    <t>AQ</t>
    <phoneticPr fontId="2" type="noConversion"/>
  </si>
  <si>
    <r>
      <t>ENBAK02</t>
    </r>
    <r>
      <rPr>
        <sz val="10"/>
        <color theme="1"/>
        <rFont val="宋体"/>
        <family val="2"/>
        <charset val="134"/>
        <scheme val="minor"/>
      </rPr>
      <t/>
    </r>
  </si>
  <si>
    <r>
      <t>ENBAK03</t>
    </r>
    <r>
      <rPr>
        <sz val="10"/>
        <color theme="1"/>
        <rFont val="宋体"/>
        <family val="2"/>
        <charset val="134"/>
        <scheme val="minor"/>
      </rPr>
      <t/>
    </r>
  </si>
  <si>
    <r>
      <t>ENBAK04</t>
    </r>
    <r>
      <rPr>
        <sz val="10"/>
        <color theme="1"/>
        <rFont val="宋体"/>
        <family val="2"/>
        <charset val="134"/>
        <scheme val="minor"/>
      </rPr>
      <t/>
    </r>
  </si>
  <si>
    <r>
      <t>ENBAK05</t>
    </r>
    <r>
      <rPr>
        <sz val="10"/>
        <color theme="1"/>
        <rFont val="宋体"/>
        <family val="2"/>
        <charset val="134"/>
        <scheme val="minor"/>
      </rPr>
      <t/>
    </r>
  </si>
  <si>
    <r>
      <t>ENBAK06</t>
    </r>
    <r>
      <rPr>
        <sz val="10"/>
        <color theme="1"/>
        <rFont val="宋体"/>
        <family val="2"/>
        <charset val="134"/>
        <scheme val="minor"/>
      </rPr>
      <t/>
    </r>
  </si>
  <si>
    <r>
      <t>ENBAK07</t>
    </r>
    <r>
      <rPr>
        <sz val="10"/>
        <color theme="1"/>
        <rFont val="宋体"/>
        <family val="2"/>
        <charset val="134"/>
        <scheme val="minor"/>
      </rPr>
      <t/>
    </r>
  </si>
  <si>
    <r>
      <t>ENBAK08</t>
    </r>
    <r>
      <rPr>
        <sz val="10"/>
        <color theme="1"/>
        <rFont val="宋体"/>
        <family val="2"/>
        <charset val="134"/>
        <scheme val="minor"/>
      </rPr>
      <t/>
    </r>
  </si>
  <si>
    <r>
      <t>ENBAK09</t>
    </r>
    <r>
      <rPr>
        <sz val="10"/>
        <color theme="1"/>
        <rFont val="宋体"/>
        <family val="2"/>
        <charset val="134"/>
        <scheme val="minor"/>
      </rPr>
      <t/>
    </r>
  </si>
  <si>
    <r>
      <t>ENBAK10</t>
    </r>
    <r>
      <rPr>
        <sz val="10"/>
        <color theme="1"/>
        <rFont val="宋体"/>
        <family val="2"/>
        <charset val="134"/>
        <scheme val="minor"/>
      </rPr>
      <t/>
    </r>
  </si>
  <si>
    <t>ENBAK01</t>
    <phoneticPr fontId="2" type="noConversion"/>
  </si>
  <si>
    <t>ENBAH01</t>
    <phoneticPr fontId="2" type="noConversion"/>
  </si>
  <si>
    <r>
      <t>ENBAH02</t>
    </r>
    <r>
      <rPr>
        <sz val="10"/>
        <color theme="1"/>
        <rFont val="宋体"/>
        <family val="2"/>
        <charset val="134"/>
        <scheme val="minor"/>
      </rPr>
      <t/>
    </r>
  </si>
  <si>
    <r>
      <t>ENBAH03</t>
    </r>
    <r>
      <rPr>
        <sz val="10"/>
        <color theme="1"/>
        <rFont val="宋体"/>
        <family val="2"/>
        <charset val="134"/>
        <scheme val="minor"/>
      </rPr>
      <t/>
    </r>
  </si>
  <si>
    <r>
      <t>ENBAH04</t>
    </r>
    <r>
      <rPr>
        <sz val="10"/>
        <color theme="1"/>
        <rFont val="宋体"/>
        <family val="2"/>
        <charset val="134"/>
        <scheme val="minor"/>
      </rPr>
      <t/>
    </r>
  </si>
  <si>
    <r>
      <t>ENBAH05</t>
    </r>
    <r>
      <rPr>
        <sz val="10"/>
        <color theme="1"/>
        <rFont val="宋体"/>
        <family val="2"/>
        <charset val="134"/>
        <scheme val="minor"/>
      </rPr>
      <t/>
    </r>
  </si>
  <si>
    <r>
      <t>ENBAH06</t>
    </r>
    <r>
      <rPr>
        <sz val="10"/>
        <color theme="1"/>
        <rFont val="宋体"/>
        <family val="2"/>
        <charset val="134"/>
        <scheme val="minor"/>
      </rPr>
      <t/>
    </r>
  </si>
  <si>
    <r>
      <t>ENBAH07</t>
    </r>
    <r>
      <rPr>
        <sz val="10"/>
        <color theme="1"/>
        <rFont val="宋体"/>
        <family val="2"/>
        <charset val="134"/>
        <scheme val="minor"/>
      </rPr>
      <t/>
    </r>
  </si>
  <si>
    <r>
      <t>ENBAH08</t>
    </r>
    <r>
      <rPr>
        <sz val="10"/>
        <color theme="1"/>
        <rFont val="宋体"/>
        <family val="2"/>
        <charset val="134"/>
        <scheme val="minor"/>
      </rPr>
      <t/>
    </r>
  </si>
  <si>
    <r>
      <t>ENBAH09</t>
    </r>
    <r>
      <rPr>
        <sz val="10"/>
        <color theme="1"/>
        <rFont val="宋体"/>
        <family val="2"/>
        <charset val="134"/>
        <scheme val="minor"/>
      </rPr>
      <t/>
    </r>
  </si>
  <si>
    <r>
      <t>ENBAH10</t>
    </r>
    <r>
      <rPr>
        <sz val="10"/>
        <color theme="1"/>
        <rFont val="宋体"/>
        <family val="2"/>
        <charset val="134"/>
        <scheme val="minor"/>
      </rPr>
      <t/>
    </r>
  </si>
  <si>
    <r>
      <t>ENBAH11</t>
    </r>
    <r>
      <rPr>
        <sz val="10"/>
        <color theme="1"/>
        <rFont val="宋体"/>
        <family val="2"/>
        <charset val="134"/>
        <scheme val="minor"/>
      </rPr>
      <t/>
    </r>
  </si>
  <si>
    <r>
      <t>ENBAH12</t>
    </r>
    <r>
      <rPr>
        <sz val="10"/>
        <color theme="1"/>
        <rFont val="宋体"/>
        <family val="2"/>
        <charset val="134"/>
        <scheme val="minor"/>
      </rPr>
      <t/>
    </r>
  </si>
  <si>
    <r>
      <t>ENBAH13</t>
    </r>
    <r>
      <rPr>
        <sz val="10"/>
        <color theme="1"/>
        <rFont val="宋体"/>
        <family val="2"/>
        <charset val="134"/>
        <scheme val="minor"/>
      </rPr>
      <t/>
    </r>
  </si>
  <si>
    <r>
      <t>ENBAH14</t>
    </r>
    <r>
      <rPr>
        <sz val="10"/>
        <color theme="1"/>
        <rFont val="宋体"/>
        <family val="2"/>
        <charset val="134"/>
        <scheme val="minor"/>
      </rPr>
      <t/>
    </r>
  </si>
  <si>
    <r>
      <t>ENBAH15</t>
    </r>
    <r>
      <rPr>
        <sz val="10"/>
        <color theme="1"/>
        <rFont val="宋体"/>
        <family val="2"/>
        <charset val="134"/>
        <scheme val="minor"/>
      </rPr>
      <t/>
    </r>
  </si>
  <si>
    <r>
      <t>ENBAH16</t>
    </r>
    <r>
      <rPr>
        <sz val="10"/>
        <color theme="1"/>
        <rFont val="宋体"/>
        <family val="2"/>
        <charset val="134"/>
        <scheme val="minor"/>
      </rPr>
      <t/>
    </r>
  </si>
  <si>
    <r>
      <t>ENBAH17</t>
    </r>
    <r>
      <rPr>
        <sz val="10"/>
        <color theme="1"/>
        <rFont val="宋体"/>
        <family val="2"/>
        <charset val="134"/>
        <scheme val="minor"/>
      </rPr>
      <t/>
    </r>
  </si>
  <si>
    <r>
      <t>ENBAH18</t>
    </r>
    <r>
      <rPr>
        <sz val="10"/>
        <color theme="1"/>
        <rFont val="宋体"/>
        <family val="2"/>
        <charset val="134"/>
        <scheme val="minor"/>
      </rPr>
      <t/>
    </r>
  </si>
  <si>
    <r>
      <t>ENBAH19</t>
    </r>
    <r>
      <rPr>
        <sz val="10"/>
        <color theme="1"/>
        <rFont val="宋体"/>
        <family val="2"/>
        <charset val="134"/>
        <scheme val="minor"/>
      </rPr>
      <t/>
    </r>
  </si>
  <si>
    <r>
      <t>ENBAH20</t>
    </r>
    <r>
      <rPr>
        <sz val="10"/>
        <color theme="1"/>
        <rFont val="宋体"/>
        <family val="2"/>
        <charset val="134"/>
        <scheme val="minor"/>
      </rPr>
      <t/>
    </r>
  </si>
  <si>
    <r>
      <t>ENBAH21</t>
    </r>
    <r>
      <rPr>
        <sz val="10"/>
        <color theme="1"/>
        <rFont val="宋体"/>
        <family val="2"/>
        <charset val="134"/>
        <scheme val="minor"/>
      </rPr>
      <t/>
    </r>
  </si>
  <si>
    <t>指向与该小区相邻的UTRAN小区或其他系统管理的UTRAN小区的唯一标识。 (小区唯一标识表示方式为：
“MCC-MNC-RNCID-CID”
以上均为十进制整数，参见3GPP TS 25.401</t>
    <phoneticPr fontId="2" type="noConversion"/>
  </si>
  <si>
    <t>用于指示扰码和中间码（0～127,见3GPP TS 25.433，仅用于TDD）</t>
    <phoneticPr fontId="2" type="noConversion"/>
  </si>
  <si>
    <t>ENBAM01</t>
    <phoneticPr fontId="2" type="noConversion"/>
  </si>
  <si>
    <r>
      <t>ENBAM02</t>
    </r>
    <r>
      <rPr>
        <sz val="10"/>
        <color theme="1"/>
        <rFont val="宋体"/>
        <family val="2"/>
        <charset val="134"/>
        <scheme val="minor"/>
      </rPr>
      <t/>
    </r>
  </si>
  <si>
    <r>
      <t>ENBAM03</t>
    </r>
    <r>
      <rPr>
        <sz val="10"/>
        <color theme="1"/>
        <rFont val="宋体"/>
        <family val="2"/>
        <charset val="134"/>
        <scheme val="minor"/>
      </rPr>
      <t/>
    </r>
  </si>
  <si>
    <r>
      <t>ENBAM04</t>
    </r>
    <r>
      <rPr>
        <sz val="10"/>
        <color theme="1"/>
        <rFont val="宋体"/>
        <family val="2"/>
        <charset val="134"/>
        <scheme val="minor"/>
      </rPr>
      <t/>
    </r>
  </si>
  <si>
    <r>
      <t>ENBAM05</t>
    </r>
    <r>
      <rPr>
        <sz val="10"/>
        <color theme="1"/>
        <rFont val="宋体"/>
        <family val="2"/>
        <charset val="134"/>
        <scheme val="minor"/>
      </rPr>
      <t/>
    </r>
  </si>
  <si>
    <r>
      <t>ENBAM06</t>
    </r>
    <r>
      <rPr>
        <sz val="10"/>
        <color theme="1"/>
        <rFont val="宋体"/>
        <family val="2"/>
        <charset val="134"/>
        <scheme val="minor"/>
      </rPr>
      <t/>
    </r>
  </si>
  <si>
    <r>
      <t>ENBAM07</t>
    </r>
    <r>
      <rPr>
        <sz val="10"/>
        <color theme="1"/>
        <rFont val="宋体"/>
        <family val="2"/>
        <charset val="134"/>
        <scheme val="minor"/>
      </rPr>
      <t/>
    </r>
  </si>
  <si>
    <t>ENBAR02</t>
  </si>
  <si>
    <t>ENBAR03</t>
  </si>
  <si>
    <t>ENBAR04</t>
  </si>
  <si>
    <t>ENBAR05</t>
  </si>
  <si>
    <t>ENBAR06</t>
  </si>
  <si>
    <t>ENBAR07</t>
  </si>
  <si>
    <t>ENBAR08</t>
  </si>
  <si>
    <t>ENBAR09</t>
  </si>
  <si>
    <t>ENBAR10</t>
  </si>
  <si>
    <t>ENBAR11</t>
  </si>
  <si>
    <t>ENBAR12</t>
  </si>
  <si>
    <t>ENBAS02</t>
  </si>
  <si>
    <t>ENBAS03</t>
  </si>
  <si>
    <t>ENBAS04</t>
  </si>
  <si>
    <t>ENBAS05</t>
  </si>
  <si>
    <t>ENBAS06</t>
  </si>
  <si>
    <t>ENBAS07</t>
  </si>
  <si>
    <t>ENBAS08</t>
  </si>
  <si>
    <t>ENBAS09</t>
  </si>
  <si>
    <t>ENBAS10</t>
  </si>
  <si>
    <t>ENBAT02</t>
  </si>
  <si>
    <t>ENBAT03</t>
  </si>
  <si>
    <t>ENBAT04</t>
  </si>
  <si>
    <t>ENBAT05</t>
  </si>
  <si>
    <t>ENBAT06</t>
  </si>
  <si>
    <t>ENBAT07</t>
  </si>
  <si>
    <t>ENBAT08</t>
  </si>
  <si>
    <t>ENBAT09</t>
  </si>
  <si>
    <t>ENBAT10</t>
  </si>
  <si>
    <t>ENBAU02</t>
  </si>
  <si>
    <t>ENBAU03</t>
  </si>
  <si>
    <t>ENBAU04</t>
  </si>
  <si>
    <t>ENBAU05</t>
  </si>
  <si>
    <t>ENBAU06</t>
  </si>
  <si>
    <t>ENBAU07</t>
  </si>
  <si>
    <t>ENBAU08</t>
  </si>
  <si>
    <t>ENBAU09</t>
  </si>
  <si>
    <t>ENBAU10</t>
  </si>
  <si>
    <t>ENBAU11</t>
  </si>
  <si>
    <t>ENBAU12</t>
  </si>
  <si>
    <t>ENBAU13</t>
  </si>
  <si>
    <t>ENBAU14</t>
  </si>
  <si>
    <t>ENBAU15</t>
  </si>
  <si>
    <t>ENBAV02</t>
  </si>
  <si>
    <t>ENBAV03</t>
  </si>
  <si>
    <t>ENBAV04</t>
  </si>
  <si>
    <t>ENBAV05</t>
  </si>
  <si>
    <t>ENBAV06</t>
  </si>
  <si>
    <t>ENBAV07</t>
  </si>
  <si>
    <t>ENBAV08</t>
  </si>
  <si>
    <t>ENBAV09</t>
  </si>
  <si>
    <t>ENBAV10</t>
  </si>
  <si>
    <t>ENBAV11</t>
  </si>
  <si>
    <t>ENBAV12</t>
  </si>
  <si>
    <t>ENBAV13</t>
  </si>
  <si>
    <t>ENBAV14</t>
  </si>
  <si>
    <t>ENBAV15</t>
  </si>
  <si>
    <t>ENBAV16</t>
  </si>
  <si>
    <t>ENBAV17</t>
  </si>
  <si>
    <t>ENBAV18</t>
  </si>
  <si>
    <t>ENBAV19</t>
  </si>
  <si>
    <t>ENBAV20</t>
  </si>
  <si>
    <t>ENBAW02</t>
  </si>
  <si>
    <t>ENBAW03</t>
  </si>
  <si>
    <t>ENBAW04</t>
  </si>
  <si>
    <t>ENBAW05</t>
  </si>
  <si>
    <t>ENBAW06</t>
  </si>
  <si>
    <t>ENBAW07</t>
  </si>
  <si>
    <t>ENBAW08</t>
  </si>
  <si>
    <t>ENBAW09</t>
  </si>
  <si>
    <t>ENBAW10</t>
  </si>
  <si>
    <t>ENBAW11</t>
  </si>
  <si>
    <t>ENBAW12</t>
  </si>
  <si>
    <t>ENBAW13</t>
  </si>
  <si>
    <t>CipheringAlgorithm</t>
    <phoneticPr fontId="2" type="noConversion"/>
  </si>
  <si>
    <t>规范参数名称：cellBarred
Cell status and cell reservations are indicated in the SystemInformationBlockType1  by means of two Information Elements, cellBarred and cellReservedForOperatorUse.
取值范围说明：ENUMERATED {barred, notBarred}</t>
    <phoneticPr fontId="2" type="noConversion"/>
  </si>
  <si>
    <t>IntegrityProtAlgorithm</t>
    <phoneticPr fontId="2" type="noConversion"/>
  </si>
  <si>
    <t>根据功能在名称后增加了重选Reselection</t>
    <phoneticPr fontId="2" type="noConversion"/>
  </si>
  <si>
    <t>V2.0.0</t>
    <phoneticPr fontId="2" type="noConversion"/>
  </si>
  <si>
    <t>1、删除多余的AQ页</t>
    <phoneticPr fontId="2" type="noConversion"/>
  </si>
  <si>
    <t>李健</t>
    <phoneticPr fontId="2" type="noConversion"/>
  </si>
  <si>
    <t>2、（AG）增加完整性保护算法和加密算法参数。</t>
    <phoneticPr fontId="2" type="noConversion"/>
  </si>
  <si>
    <t>3、（AK）增加小区个体偏移量和小区偏置参数。</t>
    <phoneticPr fontId="2" type="noConversion"/>
  </si>
  <si>
    <t>4、增加AR、AS、AT、AU、AV、AW、AX页。</t>
    <phoneticPr fontId="2" type="noConversion"/>
  </si>
  <si>
    <t>12、各页删除“读写限定”一列</t>
    <phoneticPr fontId="2" type="noConversion"/>
  </si>
  <si>
    <t>5、（AQ）新增12个LTE-Tdd小区基本参数</t>
    <phoneticPr fontId="2" type="noConversion"/>
  </si>
  <si>
    <t>6、（AR）新增21个LTE-Tdd小区资源配置参数</t>
    <phoneticPr fontId="2" type="noConversion"/>
  </si>
  <si>
    <t>7、（AS）新增10个LTE-Tdd小区定时器配置参数</t>
    <phoneticPr fontId="2" type="noConversion"/>
  </si>
  <si>
    <t>8、（AT）新增15个LTE-Tdd小区测量配置参数</t>
    <phoneticPr fontId="2" type="noConversion"/>
  </si>
  <si>
    <t>9、（AU）新增47个LTE-Tdd小区移动性管理参数</t>
    <phoneticPr fontId="2" type="noConversion"/>
  </si>
  <si>
    <t>10、（AV）新增20个LTE-Tdd小区接入控制参数</t>
    <phoneticPr fontId="2" type="noConversion"/>
  </si>
  <si>
    <t>11、（AW）新增13个LTE-Tdd小区功率控制参数</t>
    <phoneticPr fontId="2" type="noConversion"/>
  </si>
  <si>
    <t>ENBAQ01</t>
    <phoneticPr fontId="2" type="noConversion"/>
  </si>
  <si>
    <t>ENBAQ05</t>
  </si>
  <si>
    <t>ENBAQ06</t>
  </si>
  <si>
    <t>ENBAQ07</t>
  </si>
  <si>
    <t>ENBAQ08</t>
  </si>
  <si>
    <t>ENBAQ09</t>
  </si>
  <si>
    <t>ENBAQ10</t>
  </si>
  <si>
    <t>ENBAQ11</t>
  </si>
  <si>
    <t>ENBAQ12</t>
  </si>
  <si>
    <t>ENBAR01</t>
    <phoneticPr fontId="2" type="noConversion"/>
  </si>
  <si>
    <t>ENBAR13</t>
  </si>
  <si>
    <t>ENBAR14</t>
  </si>
  <si>
    <t>ENBAR15</t>
  </si>
  <si>
    <t>ENBAR16</t>
  </si>
  <si>
    <t>ENBAR17</t>
  </si>
  <si>
    <t>ENBAR18</t>
  </si>
  <si>
    <t>ENBAR19</t>
  </si>
  <si>
    <t>ENBAR20</t>
  </si>
  <si>
    <t>ENBAR21</t>
  </si>
  <si>
    <t>ENBAS01</t>
    <phoneticPr fontId="2" type="noConversion"/>
  </si>
  <si>
    <t>ENBAT01</t>
    <phoneticPr fontId="2" type="noConversion"/>
  </si>
  <si>
    <t>ENBAT11</t>
  </si>
  <si>
    <t>ENBAT12</t>
  </si>
  <si>
    <t>ENBAT13</t>
  </si>
  <si>
    <t>ENBAT14</t>
  </si>
  <si>
    <t>ENBAT15</t>
  </si>
  <si>
    <t>ENBAU01</t>
    <phoneticPr fontId="2" type="noConversion"/>
  </si>
  <si>
    <t>ENBAU16</t>
  </si>
  <si>
    <t>ENBAU17</t>
  </si>
  <si>
    <t>ENBAU18</t>
  </si>
  <si>
    <t>ENBAU19</t>
  </si>
  <si>
    <t>ENBAU20</t>
  </si>
  <si>
    <t>ENBAU21</t>
  </si>
  <si>
    <t>ENBAU22</t>
  </si>
  <si>
    <t>ENBAU23</t>
  </si>
  <si>
    <t>ENBAU24</t>
  </si>
  <si>
    <t>ENBAU25</t>
  </si>
  <si>
    <t>ENBAU26</t>
  </si>
  <si>
    <t>ENBAU27</t>
  </si>
  <si>
    <t>ENBAU28</t>
  </si>
  <si>
    <t>ENBAU29</t>
  </si>
  <si>
    <t>ENBAU30</t>
  </si>
  <si>
    <t>ENBAU31</t>
  </si>
  <si>
    <t>ENBAU32</t>
  </si>
  <si>
    <t>ENBAU33</t>
  </si>
  <si>
    <t>ENBAU34</t>
  </si>
  <si>
    <t>ENBAU35</t>
  </si>
  <si>
    <t>ENBAU36</t>
  </si>
  <si>
    <t>ENBAU37</t>
  </si>
  <si>
    <t>ENBAU38</t>
  </si>
  <si>
    <t>ENBAU39</t>
  </si>
  <si>
    <t>ENBAU40</t>
  </si>
  <si>
    <t>ENBAU41</t>
  </si>
  <si>
    <t>ENBAU42</t>
  </si>
  <si>
    <t>ENBAU43</t>
  </si>
  <si>
    <t>ENBAU44</t>
  </si>
  <si>
    <t>ENBAU45</t>
  </si>
  <si>
    <t>ENBAU46</t>
  </si>
  <si>
    <t>ENBAU47</t>
  </si>
  <si>
    <t>ENBAV01</t>
    <phoneticPr fontId="2" type="noConversion"/>
  </si>
  <si>
    <t>ENBAW01</t>
    <phoneticPr fontId="2" type="noConversion"/>
  </si>
  <si>
    <t>13、增加附录页，内容为IOC关系图。</t>
    <phoneticPr fontId="2" type="noConversion"/>
  </si>
  <si>
    <t>CB</t>
  </si>
  <si>
    <t>AdjacentCellId</t>
    <phoneticPr fontId="2" type="noConversion"/>
  </si>
  <si>
    <t>Rac</t>
    <phoneticPr fontId="2" type="noConversion"/>
  </si>
  <si>
    <t>14、(AL)TD-SCDMA相邻关系，修改AdjacentCellId、Lac、Rac的备注</t>
    <phoneticPr fontId="2" type="noConversion"/>
  </si>
  <si>
    <t>继承自UtranRelationGeneric</t>
    <phoneticPr fontId="2" type="noConversion"/>
  </si>
  <si>
    <t>EutranCellTdd</t>
    <phoneticPr fontId="2" type="noConversion"/>
  </si>
  <si>
    <t>LTE-Tdd小区资源配置参数</t>
    <phoneticPr fontId="2" type="noConversion"/>
  </si>
  <si>
    <t>LTE-Tdd小区测量配置参数</t>
    <phoneticPr fontId="2" type="noConversion"/>
  </si>
  <si>
    <t>LTE-Tdd小区定时器配置参数</t>
    <phoneticPr fontId="2" type="noConversion"/>
  </si>
  <si>
    <t>LTE-Tdd小区移动性管理参数</t>
    <phoneticPr fontId="2" type="noConversion"/>
  </si>
  <si>
    <t>LTE-Tdd小区接入控制参数</t>
    <phoneticPr fontId="2" type="noConversion"/>
  </si>
  <si>
    <t>LTE-Tdd小区功率控制参数</t>
    <phoneticPr fontId="2" type="noConversion"/>
  </si>
  <si>
    <t>LTE-Tdd小区基本参数</t>
    <phoneticPr fontId="2" type="noConversion"/>
  </si>
  <si>
    <t>二、IOC继承关系图</t>
    <phoneticPr fontId="16" type="noConversion"/>
  </si>
  <si>
    <t>一、IOC包含关系图</t>
    <phoneticPr fontId="16" type="noConversion"/>
  </si>
  <si>
    <t>AO</t>
    <phoneticPr fontId="2" type="noConversion"/>
  </si>
  <si>
    <t>EthernetPort</t>
    <phoneticPr fontId="2" type="noConversion"/>
  </si>
  <si>
    <t>SignTransMedia</t>
    <phoneticPr fontId="9" type="noConversion"/>
  </si>
  <si>
    <t>16、删除枚举型的取值所附的对应的整型值。</t>
    <phoneticPr fontId="2" type="noConversion"/>
  </si>
  <si>
    <t>运行的状态，取值范围为{Disabled, Enabled}</t>
    <phoneticPr fontId="2" type="noConversion"/>
  </si>
  <si>
    <t>框内所有插槽、描述及占用状态。List of Struct{槽位号（字符串），描述(字符串)，占用状态（枚举)}。其中其中描述信息由厂家自行决定，占用状态为枚举{Unused,Used}</t>
    <phoneticPr fontId="2" type="noConversion"/>
  </si>
  <si>
    <t>管理的状态，取值范围为{Locked，Unlocked，ShuttingDown}</t>
    <phoneticPr fontId="2" type="noConversion"/>
  </si>
  <si>
    <t>运行的状态，取值范围为{Disabled, Enabled}</t>
    <phoneticPr fontId="2" type="noConversion"/>
  </si>
  <si>
    <t>表示该天线是否具备支持电调的能力。枚举{Enable, Disable}</t>
    <phoneticPr fontId="2" type="noConversion"/>
  </si>
  <si>
    <t>用于指示EutranRelation主体是否能够被删除，_x000D_枚举{NO、YES}。如果为“是”，则EutranRelation实例能够被删除。_x000D_如果为“否”，EutranRelation实例不能被IrpManager以外的其他任何实体删除。</t>
    <phoneticPr fontId="2" type="noConversion"/>
  </si>
  <si>
    <t>用于指示切换出（HO）操作是被许可的还是被禁止的，枚举{NO, YES}。_x000D_如果为“是”，则允许从源小区到目标小区的切换。_x000D_如果为“否”，则切换是被禁止的。</t>
    <phoneticPr fontId="2" type="noConversion"/>
  </si>
  <si>
    <t>管理的状态，枚举型{Locked, Unlocked, ShuttingDown}</t>
    <phoneticPr fontId="2" type="noConversion"/>
  </si>
  <si>
    <t>17、(AJ)CellResvInfo修改为MbmsSwitch</t>
    <phoneticPr fontId="2" type="noConversion"/>
  </si>
  <si>
    <t>MbmsSwitch</t>
    <phoneticPr fontId="2" type="noConversion"/>
  </si>
  <si>
    <t>ManagedElement</t>
    <phoneticPr fontId="2" type="noConversion"/>
  </si>
  <si>
    <t>18、（AA）ManagedElement的属性ManagementIpAdress改为ManagementIpAddress。</t>
    <phoneticPr fontId="2" type="noConversion"/>
  </si>
  <si>
    <t>ManagementIpAddress</t>
    <phoneticPr fontId="2" type="noConversion"/>
  </si>
  <si>
    <t>MaximumTransmissionPower</t>
    <phoneticPr fontId="2" type="noConversion"/>
  </si>
  <si>
    <t>射频拉远单元</t>
    <phoneticPr fontId="2" type="noConversion"/>
  </si>
  <si>
    <t>DateOfManufacture</t>
    <phoneticPr fontId="2" type="noConversion"/>
  </si>
  <si>
    <t>ManufacturerData</t>
    <phoneticPr fontId="2" type="noConversion"/>
  </si>
  <si>
    <t>20、（AE）射频拉远单元的属性DateOfManufacture的数据类型改为日期、ManufacturerData数据类型改为字符串。</t>
    <phoneticPr fontId="2" type="noConversion"/>
  </si>
  <si>
    <t>15、（AO）EthernetPort的属性SignTransMedia的取值中的Electic改为Electric.</t>
    <phoneticPr fontId="2" type="noConversion"/>
  </si>
  <si>
    <t>dBm</t>
    <phoneticPr fontId="2" type="noConversion"/>
  </si>
  <si>
    <t>在同一时刻，一个小区内所有下行信道的可能最大负载。</t>
    <phoneticPr fontId="2" type="noConversion"/>
  </si>
  <si>
    <t>枚举</t>
    <phoneticPr fontId="2" type="noConversion"/>
  </si>
  <si>
    <t>整数</t>
  </si>
  <si>
    <t>规范参数名称：longDRX-CycleStartOffset
longDRX-Cycle and drxStartOffset in TS 36.321. The value of longDRX-Cycle is in number of sub-frames. Value sf10 corresponds to 10 sub-frames, sf20 corresponds to 20 sub-frames and so on. If shortDRX-Cycle is configured, the value of longDRX-Cycle shall be a multiple of the shortDRX-Cycle value. The value of drxStartOffset value is in number of sub-frames. In TDD, this can point to a DL or UL sub-frame.
取值范围说明：List of structure 
{
 QCI: Integer
 LongDrxCycle: ENUMERATED 
}
LongDrxCycle::=ENUMERATED  { sf10, sf20, sf32, sf40, sf64, sf80, sf128, sf160, sf256, sf320, sf512, sf640, sf1024, sf1280, sf2048, sf2560}</t>
    <phoneticPr fontId="2" type="noConversion"/>
  </si>
  <si>
    <t>规范参数名称：ackNackSRS-SimultaneousTransmission
Parameter: Simultaneous-AN-and-SRS, see TS 36.213 [8.2].
取值范围说明：BOOLEAN</t>
    <phoneticPr fontId="2" type="noConversion"/>
  </si>
  <si>
    <t>规范参数名称：srs-MaxUpPts
Parameter: srsMaxUpPts, see TS 36.211 [5.5.3.2]. If this field is present, reconfiguration of m[max SRS,0] applies for UpPts, otherwise reconfiguration does not apply.
取值范围说明：BOOLEAN</t>
    <phoneticPr fontId="2" type="noConversion"/>
  </si>
  <si>
    <t>布尔</t>
  </si>
  <si>
    <t>布尔</t>
    <phoneticPr fontId="2" type="noConversion"/>
  </si>
  <si>
    <t>整数</t>
    <phoneticPr fontId="2" type="noConversion"/>
  </si>
  <si>
    <t>SfMediumUtra</t>
    <phoneticPr fontId="2" type="noConversion"/>
  </si>
  <si>
    <t>无</t>
    <phoneticPr fontId="2" type="noConversion"/>
  </si>
  <si>
    <t>整数</t>
    <phoneticPr fontId="2" type="noConversion"/>
  </si>
  <si>
    <t>2dBm</t>
    <phoneticPr fontId="2" type="noConversion"/>
  </si>
  <si>
    <t>2dB</t>
    <phoneticPr fontId="2" type="noConversion"/>
  </si>
  <si>
    <t>枚举</t>
    <phoneticPr fontId="2" type="noConversion"/>
  </si>
  <si>
    <t>结构</t>
  </si>
  <si>
    <t xml:space="preserve">规范参数名称：sf-Medium
The sf-Medium and sf-High concern the additional hysteresis to be applied, in Medium and High Mobility state respectively, to Qhyst as defined in TS 36.304. In dB. Value dB-6 corresponds to -6dB, dB-4 corresponds to -4dB and so on.
取值范围说明：List of structure 
{
EArfcn:INTEGER 
SfMedium: ENUMERATED  
}
SfMedium::=ENUMERATED {dB-6, dB-4, dB-2, dB0}
</t>
    <phoneticPr fontId="2" type="noConversion"/>
  </si>
  <si>
    <t>枚举</t>
    <phoneticPr fontId="2" type="noConversion"/>
  </si>
  <si>
    <t>规范参数名称：sf-High
The concerned mobility control related parameter is multiplied with this factor if the UE is in High Mobility state as defined in TS 36.304 . Value oDot25 corresponds to 0.25, oDot5 corresponds to 0.5 , oDot75 corresponds to 0.75 and so on.
取值范围说明：ENUMERATED {oDot25, oDot5, oDot75, lDot0}</t>
    <phoneticPr fontId="2" type="noConversion"/>
  </si>
  <si>
    <t>规范参数名称：networkControlOrder
Parameter NETWORK_CONTROL_ORDER in TS 44.060. The network may request measurement reports from the MS and control its cell re selection. This is indicated by the parameter NETWORK_CONTROL_ORDER, 
bit
2 1
0 0 NC0 
0 1 NC1 
1 0 NC2 
1 1 RESET
NC0： Normal MS control ，The MS shall perform autonomous cell re-selection.
NC1 ：MS control with measurement reports，The MS shall send measurement reports to the network as defined in subclause 10.1.4.1.The MS shall perform autonomous cell re-selection. 
NC2： Network control，The MS shall send measurement reports to the network as defined in subclause 10.1.4.1.
The MS shall only perform autonomous cell re-selection when the reselection is triggered by a downlink signalling failure as defined in subclause 6.5 or a random access failure as defined in 3GPP TS 44.018 and 3GPP TS 44.060 or if the cell is barred or the C1 criterion falls below zero. The MS shall only determine whether the cell is barred once camped on the cell.
RESET： The MS shall return to the broadcast parameters. Only sent on PCCCH or PACCH.
取值范围说明：ENUMERATED {NC0, NC1, NC2, RESET}</t>
    <phoneticPr fontId="2" type="noConversion"/>
  </si>
  <si>
    <t>布尔</t>
    <phoneticPr fontId="15" type="noConversion"/>
  </si>
  <si>
    <t>NA</t>
    <phoneticPr fontId="15" type="noConversion"/>
  </si>
  <si>
    <t>NA</t>
    <phoneticPr fontId="2" type="noConversion"/>
  </si>
  <si>
    <t>19、（AJ)MaximumTransmissionPower和ReferenceSignalPower增加单位为“dBm"</t>
    <phoneticPr fontId="2" type="noConversion"/>
  </si>
  <si>
    <t>程楠、王西点、王磊、沈骜、徐晶、李健</t>
    <phoneticPr fontId="2" type="noConversion"/>
  </si>
  <si>
    <t>李健、胡亚希</t>
    <phoneticPr fontId="2" type="noConversion"/>
  </si>
  <si>
    <t>V2.0.0正式发布。</t>
    <phoneticPr fontId="2" type="noConversion"/>
  </si>
  <si>
    <t>V2.1.0</t>
    <phoneticPr fontId="2" type="noConversion"/>
  </si>
  <si>
    <r>
      <t>运行的状态，枚举型</t>
    </r>
    <r>
      <rPr>
        <sz val="10"/>
        <rFont val="宋体"/>
        <family val="3"/>
        <charset val="134"/>
      </rPr>
      <t>{Disabled,Enabled}</t>
    </r>
    <phoneticPr fontId="2" type="noConversion"/>
  </si>
  <si>
    <t>该属性指示是否允许发送ICIC负载信息的消息，枚举{NO、YES}，（参见TS 36.423）。_x000D_如果为“是”，则允许在源小区和目标小区之间发送ICIC负载信息的消息。_x000D_如果为“否”，则禁止发送ICIC负载信息的消息。</t>
    <phoneticPr fontId="2" type="noConversion"/>
  </si>
  <si>
    <t>是否开启源小区到目标的负载均衡功能，枚举{NO, YES}。</t>
    <phoneticPr fontId="2" type="noConversion"/>
  </si>
  <si>
    <t>最大发射功率</t>
    <phoneticPr fontId="2" type="noConversion"/>
  </si>
  <si>
    <t>小区相关的下行参考信号的发射功率（-60至50）。参见 3GPP TS 36.331。</t>
    <phoneticPr fontId="2" type="noConversion"/>
  </si>
  <si>
    <t>继承自EutranGenericCell，3GPP协议用CellResvInfo来表示“eMBMS保留小区”,为避免冲突进行修改。</t>
    <phoneticPr fontId="2" type="noConversion"/>
  </si>
  <si>
    <t>1、为适应基站小型化、模块化的趋势，将机架、机框、板卡均改为条件可选。</t>
    <phoneticPr fontId="2" type="noConversion"/>
  </si>
  <si>
    <t>2、QQualMinR9Selection的数据类型由结构调整为整数。</t>
    <phoneticPr fontId="2" type="noConversion"/>
  </si>
  <si>
    <t>InventoryUnitRru</t>
    <phoneticPr fontId="2" type="noConversion"/>
  </si>
  <si>
    <t>远端MME的GUMMEI(PLMN +MME GroupId +MME Code)，各部分为十进制数，用“-”分隔，见,36.413 9.1.8.5。如
46000-65534-254</t>
    <phoneticPr fontId="2" type="noConversion"/>
  </si>
  <si>
    <t>3、(AN)详细说明了GlobalUniqueMmeId的表示形式。</t>
    <phoneticPr fontId="2" type="noConversion"/>
  </si>
  <si>
    <t>V2.1.0发布。</t>
    <phoneticPr fontId="2" type="noConversion"/>
  </si>
  <si>
    <t>李健</t>
    <phoneticPr fontId="2" type="noConversion"/>
  </si>
  <si>
    <t>V2.1.1</t>
    <phoneticPr fontId="2" type="noConversion"/>
  </si>
  <si>
    <t>AG10  AG11修订了文字错误</t>
    <phoneticPr fontId="2" type="noConversion"/>
  </si>
  <si>
    <t>方波 程楠</t>
    <phoneticPr fontId="2" type="noConversion"/>
  </si>
  <si>
    <t>v2.3</t>
    <phoneticPr fontId="2" type="noConversion"/>
  </si>
  <si>
    <t>随PM规范版本升级至v2.3</t>
    <phoneticPr fontId="2" type="noConversion"/>
  </si>
  <si>
    <t>方波</t>
    <phoneticPr fontId="2" type="noConversion"/>
  </si>
  <si>
    <t>v2.4</t>
    <phoneticPr fontId="2" type="noConversion"/>
  </si>
  <si>
    <t>因只有部分电调天线可上报，故用基站经纬度替代。此项完整性不核查</t>
    <phoneticPr fontId="17" type="noConversion"/>
  </si>
  <si>
    <t>ENBAG12</t>
    <phoneticPr fontId="2" type="noConversion"/>
  </si>
  <si>
    <t>Latitude</t>
  </si>
  <si>
    <t>纬度</t>
  </si>
  <si>
    <t>基站位置纬度（-90.0000～+90.0000），基于1984年世界大地坐标系全球参照系统(WGS 84)，正数取值区间对应北半球。对于室内分布系统天线，取机房位置对应的维度。</t>
    <phoneticPr fontId="2" type="noConversion"/>
  </si>
  <si>
    <t>ENBAG13</t>
  </si>
  <si>
    <t>Longitude</t>
  </si>
  <si>
    <t>经度</t>
  </si>
  <si>
    <t>基站位置经度（-180.0000 ～+180.0000），基于1984年世界大地坐标系全球参照系统(WGS 84)，正数取值区间对应零度以东。对于室内分布系统天线，取机房位置对应的经度。</t>
    <phoneticPr fontId="2" type="noConversion"/>
  </si>
  <si>
    <t>1、因只有部分电调天线可上报天线经纬度，故用基站经纬度替代。ENBAH15、ENBAH16重要性降为C，完整性不核查；增加了ENBAG12、ENBAG13</t>
    <phoneticPr fontId="2" type="noConversion"/>
  </si>
  <si>
    <t>ThreshXLowQR9</t>
    <phoneticPr fontId="2" type="noConversion"/>
  </si>
  <si>
    <t>结构列表</t>
  </si>
  <si>
    <t>2、ENBAR01～06、ENBAU03～04、ENBAU06～08、ENBAU10～12、ENBAU15、ENBAU21～25、ENBAU29～33、ENBAU38～42、ENBAW01～03共33个指标的数据类型原来为“结构”，应该为“结构列表”，已改正。</t>
    <phoneticPr fontId="2" type="noConversion"/>
  </si>
  <si>
    <t>完整性保护算法</t>
    <phoneticPr fontId="2" type="noConversion"/>
  </si>
  <si>
    <r>
      <t>规范参数名称：</t>
    </r>
    <r>
      <rPr>
        <sz val="10"/>
        <rFont val="Times New Roman"/>
        <family val="1"/>
      </rPr>
      <t xml:space="preserve">integrityProtAlgorithm
Indicates the integrity protection algorithm to be used for SRBs, as specified in TS 33.401 [32, 5.1.4.2]. The value ‘reserved’ is handled as a spare value in Rel-8.
</t>
    </r>
    <r>
      <rPr>
        <sz val="10"/>
        <rFont val="宋体"/>
        <family val="3"/>
        <charset val="134"/>
      </rPr>
      <t>取值范围说明：</t>
    </r>
    <r>
      <rPr>
        <sz val="10"/>
        <rFont val="Times New Roman"/>
        <family val="1"/>
      </rPr>
      <t>{eia0-v920, eia1, eia2, eia3,spare5, spare4, spare3,spare2, spare1, ...}</t>
    </r>
    <phoneticPr fontId="2" type="noConversion"/>
  </si>
  <si>
    <t>加密算法</t>
    <phoneticPr fontId="2" type="noConversion"/>
  </si>
  <si>
    <r>
      <t>规范参数名称：</t>
    </r>
    <r>
      <rPr>
        <sz val="10"/>
        <rFont val="Times New Roman"/>
        <family val="1"/>
      </rPr>
      <t>cipheringAlgorithm</t>
    </r>
    <r>
      <rPr>
        <sz val="10"/>
        <rFont val="宋体"/>
        <family val="3"/>
        <charset val="134"/>
      </rPr>
      <t xml:space="preserve">
</t>
    </r>
    <r>
      <rPr>
        <sz val="10"/>
        <rFont val="Times New Roman"/>
        <family val="1"/>
      </rPr>
      <t xml:space="preserve">Indicates the ciphering algorithm to be used for SRBs and DRBs, as specified in TS 33.401 [32, 5.1.3.2].
</t>
    </r>
    <r>
      <rPr>
        <sz val="10"/>
        <rFont val="宋体"/>
        <family val="3"/>
        <charset val="134"/>
      </rPr>
      <t>取值范围说明：</t>
    </r>
    <r>
      <rPr>
        <sz val="10"/>
        <rFont val="Times New Roman"/>
        <family val="1"/>
      </rPr>
      <t xml:space="preserve"> {eea0, eea1, eea2, eea3, spare5, spare4, spare3,spare2, spare1, ...}
</t>
    </r>
    <phoneticPr fontId="2" type="noConversion"/>
  </si>
  <si>
    <t>QQualMinR9Selection</t>
    <phoneticPr fontId="2" type="noConversion"/>
  </si>
  <si>
    <t>dB</t>
    <phoneticPr fontId="2" type="noConversion"/>
  </si>
  <si>
    <t>管理的状态，取值范围为{Locked，Unlocked，ShuttingDown}，依据x.731的状态转换来上报。</t>
    <phoneticPr fontId="2" type="noConversion"/>
  </si>
  <si>
    <t>运行的状态，取值范围为{Disabled, Enabled}，依据x.731的状态转换来上报。当网管和网元链路不通（断链）时， OperationlState = Disable；没有断链的情况下，则按eNB的实际状态上报给北向。对于“工程状态”，只要该基站下有小区激活（能提供业务），就报Enable,关于基站工程状态的管理在上层网管来实现。NRM的生成时间要和PM的生成时间尽量对齐，以确保从NRM、PM或从多个网管系统统计的基站数能够尽量保持一致。</t>
    <phoneticPr fontId="2" type="noConversion"/>
  </si>
  <si>
    <t>ENBAA09</t>
    <phoneticPr fontId="2" type="noConversion"/>
  </si>
  <si>
    <t>厂商名称。取值长度不大于64个字节，不限制字符类型。通过该属性取值应可明确识别厂商名称。</t>
    <phoneticPr fontId="2" type="noConversion"/>
  </si>
  <si>
    <t>CA</t>
    <phoneticPr fontId="2" type="noConversion"/>
  </si>
  <si>
    <t>供应商名称。取值长度不大于64个字节，不限制字符类型。通过该属性取值应可明确识别供应商名称。</t>
    <phoneticPr fontId="2" type="noConversion"/>
  </si>
  <si>
    <t>归属类型</t>
    <phoneticPr fontId="2" type="noConversion"/>
  </si>
  <si>
    <t>供应商名称。取值长度不大于64个字节，不限制字符类型。通过该属性取值应可明确识别供应商名称。</t>
    <phoneticPr fontId="2" type="noConversion"/>
  </si>
  <si>
    <t>资产序列号。</t>
    <phoneticPr fontId="2" type="noConversion"/>
  </si>
  <si>
    <t>单板包含的所有端口、描述及占用状态。List of Struct{ 端口Id(字符串），描述(字符串)，占用状态（枚举）}。其中占用状态的取值为{Unused,Used）}，描述信息由设备厂家自行决定。端口Id应与相应EthernetPort对象的Id属性取值一致。</t>
    <phoneticPr fontId="2" type="noConversion"/>
  </si>
  <si>
    <t>A</t>
    <phoneticPr fontId="9" type="noConversion"/>
  </si>
  <si>
    <t>用户友好名，由EMS厂商自己指定，做为其内部标识，并可被NMS修改。要求UserLabel与告警、性能数据中同一eNodeB对象使用的网元用户友好名保持一致，即用户有好名在北向接口交互过程中全局唯一。</t>
    <phoneticPr fontId="2" type="noConversion"/>
  </si>
  <si>
    <t>LTE-Tdd小区</t>
    <phoneticPr fontId="2" type="noConversion"/>
  </si>
  <si>
    <t>用户友好名，由EMS厂商自己指定，作为其内部标识，并可被NMS修改。要求UserLabel与告警、性能数据中同一小区对象使用的网元用户友好名保持一致，即用户有好名在北向接口交互过程中全局唯一。</t>
    <phoneticPr fontId="2" type="noConversion"/>
  </si>
  <si>
    <t>以太网端口绑定的IP地址列表。对IPv4地址，格式应为“IP地址/掩码”，例如“10.123.54.68/255.255.255.0”。</t>
    <phoneticPr fontId="2" type="noConversion"/>
  </si>
  <si>
    <t>参考点所关联的本端网元的IP地址列表（Ipv4或Ipv6的地址格式）。对IPv4地址，格式应为“IP地址/掩码”，例如“10.123.54.68/255.255.255.0”。</t>
    <phoneticPr fontId="9" type="noConversion"/>
  </si>
  <si>
    <t>该EnbFunction的X2接口一个或多个IP地址。对IPv4地址，格式应为“IP地址/掩码”，例如“10.123.54.68/255.255.255.0”。</t>
    <phoneticPr fontId="2" type="noConversion"/>
  </si>
  <si>
    <t>ENBAO10</t>
    <phoneticPr fontId="2" type="noConversion"/>
  </si>
  <si>
    <t>A</t>
    <phoneticPr fontId="2" type="noConversion"/>
  </si>
  <si>
    <t>PortType</t>
    <phoneticPr fontId="2" type="noConversion"/>
  </si>
  <si>
    <t>端口类型</t>
    <phoneticPr fontId="2" type="noConversion"/>
  </si>
  <si>
    <t>字符串</t>
    <phoneticPr fontId="2" type="noConversion"/>
  </si>
  <si>
    <t>秦博</t>
    <phoneticPr fontId="2" type="noConversion"/>
  </si>
  <si>
    <t>3、ENBAA09～10：根据支撑处的要求，测量项定义中强调状态依据x.731的状态转换来上报，并补充了要求：a)网管和网元链路不通（断链）， OperationlState = disable；没有断链的情况下，则按eNB的实际状态上报给北向；b)对于“工程状态”，只要该基站下有小区激活（能提供业务），就报enable。关于基站工程状态的管理在上层网管来实现；c)NRM的生成时间要和PM的生成时间尽量对齐，以确保从NRM、PM或从多个网管系统统计的基站数能够尽量保持一致。</t>
    <phoneticPr fontId="2" type="noConversion"/>
  </si>
  <si>
    <t>1、ENBAA04、ENBAD11、ENBAE05、ENBAG02、ENBAG05～06、ENBAJ02、ENBAJ05、ENBAJ08、ENBAJ18、ENBAN03、ENBAO10重要度修改为A类。</t>
    <phoneticPr fontId="2" type="noConversion"/>
  </si>
  <si>
    <t>2、ENBAB05、ENBAC11、ENBAD03、ENBAD05～06重要度修改为CA类。</t>
    <phoneticPr fontId="2" type="noConversion"/>
  </si>
  <si>
    <t>3、ENBAA04、ENBAB05、ENBAD05、ENBAE05定义描述中增加了“取值长度限制为64个字节，并要求通过该字段取值可明确识别厂商或供应商名称”。</t>
    <phoneticPr fontId="2" type="noConversion"/>
  </si>
  <si>
    <t>4、ENBAD03修改了定义和数据类型，定义修改为“板卡类型的为{MainControl，Carrier，Trans，Other}，分别表示主控板、载频板、传输板、其他板卡类型。对跨类型的板卡，列表中应包括该板卡的全部功能类型”。修改数据类型为结构列表。</t>
    <phoneticPr fontId="2" type="noConversion"/>
  </si>
  <si>
    <t>5、ENBAD11定义中增加了“要求端口Id应与相应EthernetPort对象的Id属性取值一致”。</t>
    <phoneticPr fontId="2" type="noConversion"/>
  </si>
  <si>
    <t>6、ENBAG02、ENBAJ02定义中增加了“要求UserLabel与告警、性能数据中同一eNodeB或小区对象使用的网元用户友好名保持一致，即用户有好名在北向接口交互过程中全局唯一”。</t>
    <phoneticPr fontId="2" type="noConversion"/>
  </si>
  <si>
    <t>7、ENBAG06、ENBAN03、ENBAO10定义中增加了“对IPv4地址，明确格式要求为IP地址/掩码”。</t>
    <phoneticPr fontId="2" type="noConversion"/>
  </si>
  <si>
    <t>ENBAO11</t>
    <phoneticPr fontId="2" type="noConversion"/>
  </si>
  <si>
    <t>8、增加ENBAO11，描述端口类型。</t>
    <phoneticPr fontId="2" type="noConversion"/>
  </si>
  <si>
    <t>v2.5</t>
    <phoneticPr fontId="2" type="noConversion"/>
  </si>
  <si>
    <t>1、index表单中增加D列描述继承关系</t>
    <phoneticPr fontId="2" type="noConversion"/>
  </si>
  <si>
    <t>包含关系上级类</t>
    <phoneticPr fontId="2" type="noConversion"/>
  </si>
  <si>
    <t>SubNetwork</t>
  </si>
  <si>
    <t>ManagedElement</t>
  </si>
  <si>
    <t>InventoryUnitRack</t>
  </si>
  <si>
    <t>InventoryUnitShelf</t>
  </si>
  <si>
    <t>EnbFunction</t>
    <phoneticPr fontId="2" type="noConversion"/>
  </si>
  <si>
    <t>EutranCellTdd</t>
    <phoneticPr fontId="2" type="noConversion"/>
  </si>
  <si>
    <t>A</t>
  </si>
  <si>
    <t>要求自动采集</t>
    <phoneticPr fontId="2" type="noConversion"/>
  </si>
  <si>
    <t>A</t>
    <phoneticPr fontId="2" type="noConversion"/>
  </si>
  <si>
    <t>OffsetFreqEutra</t>
    <phoneticPr fontId="2" type="noConversion"/>
  </si>
  <si>
    <t>NA</t>
    <phoneticPr fontId="2" type="noConversion"/>
  </si>
  <si>
    <t>OffsetFreqUtra</t>
    <phoneticPr fontId="2" type="noConversion"/>
  </si>
  <si>
    <t>OffsetFreqGeran</t>
    <phoneticPr fontId="2" type="noConversion"/>
  </si>
  <si>
    <t>A3OffsetIntraFCov</t>
    <phoneticPr fontId="2" type="noConversion"/>
  </si>
  <si>
    <t>基于覆盖的同频测量A3事件门限</t>
  </si>
  <si>
    <t>A3HysteresisIntraFCov</t>
    <phoneticPr fontId="2" type="noConversion"/>
  </si>
  <si>
    <t>基于覆盖的同频测量A3事件迟滞</t>
  </si>
  <si>
    <t>A3TimeToTriggerIntraFCov</t>
    <phoneticPr fontId="2" type="noConversion"/>
  </si>
  <si>
    <t>基于覆盖的同频测量A3事件持续时间</t>
  </si>
  <si>
    <t>A3TriggerQuantityIntraFCov</t>
    <phoneticPr fontId="2" type="noConversion"/>
  </si>
  <si>
    <t>基于覆盖的同频测量A3事件触发量</t>
  </si>
  <si>
    <t>The quantities used to evaluate the triggering condition for the event. The values rsrp and rsrq correspond to Reference Signal Received Power (RSRP) and Reference Signal Received Quality (RSRQ), see TS 36.214 [48].
ENUMERATED {rsrp, rsrq}</t>
    <phoneticPr fontId="2" type="noConversion"/>
  </si>
  <si>
    <t>A3ReportQuantityIntraFCov</t>
    <phoneticPr fontId="2" type="noConversion"/>
  </si>
  <si>
    <t>基于覆盖的同频测量A3事件上报量</t>
  </si>
  <si>
    <t>The quantities to be included in the measurement report. The value both means that both the rsrp and rsrq quantities are to be included in the measurement report.
ENUMERATED {sameAsTriggerQuantity, both}</t>
    <phoneticPr fontId="2" type="noConversion"/>
  </si>
  <si>
    <t>A3MaxReportCellsIntraFCov</t>
    <phoneticPr fontId="2" type="noConversion"/>
  </si>
  <si>
    <t>基于覆盖的同频测量A3事件上报最大小区数</t>
  </si>
  <si>
    <t>个</t>
    <phoneticPr fontId="2" type="noConversion"/>
  </si>
  <si>
    <t>A1ThresholdInterFCov</t>
    <phoneticPr fontId="2" type="noConversion"/>
  </si>
  <si>
    <t>A1HysteresisInterFCov</t>
    <phoneticPr fontId="2" type="noConversion"/>
  </si>
  <si>
    <t>基于覆盖的异频测量A1事件迟滞</t>
  </si>
  <si>
    <t>A1TimeToTriggerInterFCov</t>
    <phoneticPr fontId="2" type="noConversion"/>
  </si>
  <si>
    <t>基于覆盖的异频测量A1事件持续时间</t>
  </si>
  <si>
    <t>A1TriggerQuantityInterFCov</t>
    <phoneticPr fontId="2" type="noConversion"/>
  </si>
  <si>
    <t>基于覆盖的异频测量A1事件触发量</t>
  </si>
  <si>
    <t>A1ReportQuantityInterFCov</t>
    <phoneticPr fontId="2" type="noConversion"/>
  </si>
  <si>
    <t>基于覆盖的异频测量A1事件上报量</t>
  </si>
  <si>
    <t>A1MaxReportCellsInterFCov</t>
    <phoneticPr fontId="2" type="noConversion"/>
  </si>
  <si>
    <t>A2ThresholdInterFCov</t>
    <phoneticPr fontId="2" type="noConversion"/>
  </si>
  <si>
    <t>基于覆盖的异频测量A2事件门限</t>
  </si>
  <si>
    <t>A2HysteresisInterFCov</t>
    <phoneticPr fontId="2" type="noConversion"/>
  </si>
  <si>
    <t>基于覆盖的异频测量A2事件迟滞</t>
  </si>
  <si>
    <t>A2TimeToTriggerInterFCov</t>
    <phoneticPr fontId="2" type="noConversion"/>
  </si>
  <si>
    <t>基于覆盖的异频测量A2事件持续时间</t>
  </si>
  <si>
    <t>A2TriggerQuantityInterFCov</t>
    <phoneticPr fontId="2" type="noConversion"/>
  </si>
  <si>
    <t>基于覆盖的异频测量A2事件触发量</t>
  </si>
  <si>
    <t>A2ReportQuantityInterFCov</t>
    <phoneticPr fontId="2" type="noConversion"/>
  </si>
  <si>
    <t>基于覆盖的异频测量A2事件上报量</t>
  </si>
  <si>
    <t>A2MaxReportCellsInterFCov</t>
    <phoneticPr fontId="2" type="noConversion"/>
  </si>
  <si>
    <t>基于覆盖的异频测量A2事件上报最大小区数</t>
  </si>
  <si>
    <t>A3OffsetInterFCov</t>
    <phoneticPr fontId="2" type="noConversion"/>
  </si>
  <si>
    <t>基于覆盖的异频测量A3事件门限</t>
  </si>
  <si>
    <t>基于覆盖的异频测量A3事件迟滞</t>
  </si>
  <si>
    <t>A3TimeToTriggerInterFCov</t>
    <phoneticPr fontId="2" type="noConversion"/>
  </si>
  <si>
    <t>基于覆盖的异频测量A3事件持续时间</t>
  </si>
  <si>
    <t>A3TriggerQuantityInterFCov</t>
    <phoneticPr fontId="2" type="noConversion"/>
  </si>
  <si>
    <t>基于覆盖的异频测量A3事件触发量</t>
  </si>
  <si>
    <t>A3ReportQuantityInterFCov</t>
    <phoneticPr fontId="2" type="noConversion"/>
  </si>
  <si>
    <t>基于覆盖的异频测量A3事件上报量</t>
  </si>
  <si>
    <t>A3MaxReportCellsInterFCov</t>
    <phoneticPr fontId="2" type="noConversion"/>
  </si>
  <si>
    <t>基于覆盖的异频测量A3事件上报最大小区数</t>
  </si>
  <si>
    <t>基于覆盖的异频测量A4事件门限</t>
  </si>
  <si>
    <t>基于覆盖的异频测量A4事件迟滞</t>
  </si>
  <si>
    <t>基于覆盖的异频测量A4事件持续时间</t>
  </si>
  <si>
    <t>A4TriggerQuantityInterFCov</t>
    <phoneticPr fontId="2" type="noConversion"/>
  </si>
  <si>
    <t>基于覆盖的异频测量A4事件触发量</t>
  </si>
  <si>
    <t>A4ReportQuantityInterFCov</t>
    <phoneticPr fontId="2" type="noConversion"/>
  </si>
  <si>
    <t>基于覆盖的异频测量A4事件上报量</t>
  </si>
  <si>
    <t>A4MaxReportCellsInterFCov</t>
    <phoneticPr fontId="2" type="noConversion"/>
  </si>
  <si>
    <t>基于覆盖的异频测量A4事件上报最大小区数</t>
  </si>
  <si>
    <t>A5Threshold1InterFCov</t>
    <phoneticPr fontId="2" type="noConversion"/>
  </si>
  <si>
    <t>基于覆盖的异频测量A5事件门限1</t>
  </si>
  <si>
    <t>A5Threshold2InterFCov</t>
    <phoneticPr fontId="2" type="noConversion"/>
  </si>
  <si>
    <t>基于覆盖的异频测量A5事件门限2</t>
  </si>
  <si>
    <t>A5HysteresisInterFCov</t>
    <phoneticPr fontId="2" type="noConversion"/>
  </si>
  <si>
    <t>基于覆盖的异频测量A5事件迟滞</t>
  </si>
  <si>
    <t>A5TimeToTriggerInterFCov</t>
    <phoneticPr fontId="2" type="noConversion"/>
  </si>
  <si>
    <t>基于覆盖的异频测量A5事件持续时间</t>
  </si>
  <si>
    <t>A5TriggerQuantityInterFCov</t>
    <phoneticPr fontId="2" type="noConversion"/>
  </si>
  <si>
    <t>基于覆盖的异频测量A5事件触发量</t>
  </si>
  <si>
    <t>A5ReportQuantityInterFCov</t>
    <phoneticPr fontId="2" type="noConversion"/>
  </si>
  <si>
    <t>基于覆盖的异频测量A5事件上报量</t>
  </si>
  <si>
    <t>A5MaxReportCellsInterFCov</t>
    <phoneticPr fontId="2" type="noConversion"/>
  </si>
  <si>
    <t>基于覆盖的异频测量A5事件上报最大小区数</t>
  </si>
  <si>
    <t>A1ThresholdUtraCov</t>
    <phoneticPr fontId="2" type="noConversion"/>
  </si>
  <si>
    <t>基于覆盖的异系统UTRA测量A1事件门限</t>
  </si>
  <si>
    <t>基于覆盖的异系统UTRA测量A1事件迟滞</t>
  </si>
  <si>
    <t>基于覆盖的异系统UTRA测量A1事件持续时间</t>
  </si>
  <si>
    <t>基于覆盖的异系统UTRA测量A1事件触发量</t>
  </si>
  <si>
    <t>基于覆盖的异系统UTRA测量A1事件上报量</t>
  </si>
  <si>
    <t>基于覆盖的异系统UTRA测量A1事件上报最大小区数</t>
  </si>
  <si>
    <t>基于覆盖的异系统UTRA测量A2事件门限</t>
  </si>
  <si>
    <t>基于覆盖的异系统UTRA测量A2事件迟滞</t>
  </si>
  <si>
    <t>基于覆盖的异系统UTRA测量A2事件持续时间</t>
  </si>
  <si>
    <t>基于覆盖的异系统UTRA测量A2事件触发量</t>
  </si>
  <si>
    <t>基于覆盖的异系统UTRA测量A2事件上报量</t>
  </si>
  <si>
    <t>基于覆盖的异系统UTRA测量A2事件上报最大小区数</t>
  </si>
  <si>
    <t>基于覆盖的异系统UTRA测量B1事件门限</t>
  </si>
  <si>
    <t>基于覆盖的异系统UTRA测量B1事件迟滞</t>
  </si>
  <si>
    <t>基于覆盖的异系统UTRA测量B1事件持续时间</t>
  </si>
  <si>
    <t>基于覆盖的异系统UTRA测量B1事件上报最大小区数</t>
  </si>
  <si>
    <t>基于覆盖的异系统UTRA测量B2事件门限1</t>
  </si>
  <si>
    <t>基于覆盖的异系统UTRA测量B2事件门限2</t>
  </si>
  <si>
    <t>基于覆盖的异系统UTRA测量B2事件迟滞</t>
  </si>
  <si>
    <t>基于覆盖的异系统UTRA测量B2事件持续时间</t>
  </si>
  <si>
    <t>基于覆盖的异系统UTRA测量B2事件上报最大小区数</t>
  </si>
  <si>
    <t>基于覆盖的异系统GERAN测量A1事件门限</t>
  </si>
  <si>
    <t>基于覆盖的异系统GERAN测量A1事件迟滞</t>
  </si>
  <si>
    <t>基于覆盖的异系统GERAN测量A1事件持续时间</t>
  </si>
  <si>
    <t>基于覆盖的异系统GERAN测量A1事件触发量</t>
  </si>
  <si>
    <t>基于覆盖的异系统GERAN测量A1事件上报量</t>
  </si>
  <si>
    <t>基于覆盖的异系统GERAN测量A1事件上报最大小区数</t>
  </si>
  <si>
    <t>基于覆盖的异系统GERAN测量A2事件门限</t>
  </si>
  <si>
    <t>基于覆盖的异系统GERAN测量A2事件迟滞</t>
  </si>
  <si>
    <t>基于覆盖的异系统GERAN测量A2事件持续时间</t>
  </si>
  <si>
    <t>基于覆盖的异系统GERAN测量A2事件触发量</t>
  </si>
  <si>
    <t>基于覆盖的异系统GERAN测量A2事件上报量</t>
  </si>
  <si>
    <t>基于覆盖的异系统GERAN测量A2事件上报最大小区数</t>
  </si>
  <si>
    <t>基于覆盖的异系统GERAN测量B1事件迟滞</t>
  </si>
  <si>
    <t>基于覆盖的异系统GERAN测量B1事件持续时间</t>
  </si>
  <si>
    <t>基于覆盖的异系统GERAN测量B1事件上报最大小区数</t>
  </si>
  <si>
    <t>基于覆盖的异系统GERAN测量B2事件门限1</t>
  </si>
  <si>
    <t>基于覆盖的异系统GERAN测量B2事件门限2</t>
  </si>
  <si>
    <t>基于覆盖的异系统GERAN测量B2事件迟滞</t>
  </si>
  <si>
    <t>基于覆盖的异系统GERAN测量B2事件持续时间</t>
  </si>
  <si>
    <t>基于覆盖的异系统GERAN测量B2事件上报最大小区数</t>
  </si>
  <si>
    <t>EUTRA系统内测量对象频率偏置（MeasObjectEUTRA中的频率偏置参数offsetFreq）</t>
  </si>
  <si>
    <t>UTRA测量对象频率偏置（MeasObjectUTRA中的频率偏置参数offsetFreq）</t>
  </si>
  <si>
    <t>GERAN测量对象频率偏置（MeasObjectGERAN中的频率偏置参数offsetFreq）</t>
  </si>
  <si>
    <t>基于覆盖的异频测量A1事件门限</t>
  </si>
  <si>
    <t>基于覆盖的异系统GERAN测量B1事件门限</t>
  </si>
  <si>
    <t>A6事件门限</t>
  </si>
  <si>
    <t>A6事件迟滞</t>
  </si>
  <si>
    <t>A6事件持续时间</t>
  </si>
  <si>
    <t>A6事件触发量</t>
  </si>
  <si>
    <t>A6事件上报量</t>
  </si>
  <si>
    <t>A6事件上报最大小区数</t>
  </si>
  <si>
    <t>基于覆盖的异系统UTRA盲重定向A2事件门限</t>
  </si>
  <si>
    <t>基于覆盖的异系统UTRA盲重定向A2事件迟滞</t>
  </si>
  <si>
    <t>基于覆盖的异系统UTRA盲重定向A2事件持续时间</t>
  </si>
  <si>
    <t>基于覆盖的异系统UTRA盲重定向A2事件触发量</t>
  </si>
  <si>
    <t>基于覆盖的异系统UTRA盲重定向A2事件上报量</t>
  </si>
  <si>
    <t>基于覆盖的异系统UTRA盲重定向A2事件上报最大小区数</t>
  </si>
  <si>
    <t>基于覆盖的异系统GERAN盲重定向A2事件门限</t>
  </si>
  <si>
    <t>基于覆盖的异系统GERAN盲重定向A2事件迟滞</t>
  </si>
  <si>
    <t>基于覆盖的异系统GERAN盲重定向A2事件持续时间</t>
  </si>
  <si>
    <t>基于覆盖的异系统GERAN盲重定向A2事件触发量</t>
  </si>
  <si>
    <t>基于覆盖的异系统GERAN盲重定向A2事件上报量</t>
  </si>
  <si>
    <t>基于覆盖的异系统GERAN盲重定向A2事件上报最大小区数</t>
  </si>
  <si>
    <t>盲重定向第一优先级系统</t>
  </si>
  <si>
    <t>到UTRA基于测量的数据业务重定向开关</t>
  </si>
  <si>
    <t>到GERAN基于测量的数据业务重定向开关</t>
  </si>
  <si>
    <t>到UTRA的盲重定向开关</t>
  </si>
  <si>
    <t>到GERAN的盲重定向开关</t>
  </si>
  <si>
    <t>到UTRA的PS HO切换开关</t>
  </si>
  <si>
    <t>到UTRA的CSFB开关</t>
  </si>
  <si>
    <t>到GERAN的CSFB开关</t>
  </si>
  <si>
    <t>到UTRA的SRVCC切换开关</t>
  </si>
  <si>
    <t>到GERAN的SRVCC切换开关</t>
  </si>
  <si>
    <t>到3G基于测量的重定向开关，取值范围: ENUMERATED{ON，OFF}</t>
    <phoneticPr fontId="2" type="noConversion"/>
  </si>
  <si>
    <t>到2G基于测量的重定向开关，取值范围: ENUMERATED{ON，OFF}</t>
    <phoneticPr fontId="2" type="noConversion"/>
  </si>
  <si>
    <t>到3G盲重定向开关，取值范围: ENUMERATED{ON，OFF}</t>
    <phoneticPr fontId="2" type="noConversion"/>
  </si>
  <si>
    <t>到2G盲重定向开关，取值范围: ENUMERATED{ON，OFF}</t>
    <phoneticPr fontId="2" type="noConversion"/>
  </si>
  <si>
    <t>到3G的PS HO切换开关，取值范围: ENUMERATED{ON，OFF}</t>
    <phoneticPr fontId="2" type="noConversion"/>
  </si>
  <si>
    <t>到3G的CSFB开关，取值范围: ENUMERATED{ON，OFF}</t>
    <phoneticPr fontId="2" type="noConversion"/>
  </si>
  <si>
    <t>到2G的CSFB开关，取值范围: ENUMERATED{ON，OFF}</t>
    <phoneticPr fontId="2" type="noConversion"/>
  </si>
  <si>
    <t>到3G的SRVCC开关，取值范围: ENUMERATED{ON，OFF}</t>
    <phoneticPr fontId="2" type="noConversion"/>
  </si>
  <si>
    <t>到2G的SRVCC开关，取值范围: ENUMERATED{ON，OFF}</t>
    <phoneticPr fontId="2" type="noConversion"/>
  </si>
  <si>
    <t>ENBAT16</t>
    <phoneticPr fontId="2" type="noConversion"/>
  </si>
  <si>
    <t>ENBAT17</t>
    <phoneticPr fontId="2" type="noConversion"/>
  </si>
  <si>
    <t>ENBAT18</t>
    <phoneticPr fontId="2" type="noConversion"/>
  </si>
  <si>
    <t>ENBAT19</t>
    <phoneticPr fontId="2" type="noConversion"/>
  </si>
  <si>
    <t>ENBAT20</t>
    <phoneticPr fontId="2" type="noConversion"/>
  </si>
  <si>
    <t>ENBAT21</t>
    <phoneticPr fontId="2" type="noConversion"/>
  </si>
  <si>
    <t>ENBAT22</t>
    <phoneticPr fontId="2" type="noConversion"/>
  </si>
  <si>
    <t>ENBAT23</t>
    <phoneticPr fontId="2" type="noConversion"/>
  </si>
  <si>
    <t>ENBAT24</t>
    <phoneticPr fontId="2" type="noConversion"/>
  </si>
  <si>
    <t>ENBAT25</t>
    <phoneticPr fontId="2" type="noConversion"/>
  </si>
  <si>
    <t>ENBAT26</t>
    <phoneticPr fontId="2" type="noConversion"/>
  </si>
  <si>
    <t>ENBAT27</t>
    <phoneticPr fontId="2" type="noConversion"/>
  </si>
  <si>
    <t>ENBAT28</t>
    <phoneticPr fontId="2" type="noConversion"/>
  </si>
  <si>
    <t>ENBAT29</t>
    <phoneticPr fontId="2" type="noConversion"/>
  </si>
  <si>
    <t>ENBAT30</t>
    <phoneticPr fontId="2" type="noConversion"/>
  </si>
  <si>
    <t>ENBAT31</t>
    <phoneticPr fontId="2" type="noConversion"/>
  </si>
  <si>
    <t>ENBAT32</t>
    <phoneticPr fontId="2" type="noConversion"/>
  </si>
  <si>
    <t>ENBAT33</t>
    <phoneticPr fontId="2" type="noConversion"/>
  </si>
  <si>
    <t>ENBAT34</t>
    <phoneticPr fontId="2" type="noConversion"/>
  </si>
  <si>
    <t>ENBAT35</t>
    <phoneticPr fontId="2" type="noConversion"/>
  </si>
  <si>
    <t>ENBAT36</t>
    <phoneticPr fontId="2" type="noConversion"/>
  </si>
  <si>
    <t>ENBAT40</t>
    <phoneticPr fontId="2" type="noConversion"/>
  </si>
  <si>
    <t>ENBAT41</t>
    <phoneticPr fontId="2" type="noConversion"/>
  </si>
  <si>
    <t>ENBAT42</t>
    <phoneticPr fontId="2" type="noConversion"/>
  </si>
  <si>
    <t>ENBAT46</t>
    <phoneticPr fontId="2" type="noConversion"/>
  </si>
  <si>
    <t>ENBAT47</t>
    <phoneticPr fontId="2" type="noConversion"/>
  </si>
  <si>
    <t>ENBAT48</t>
    <phoneticPr fontId="2" type="noConversion"/>
  </si>
  <si>
    <t>ENBAT53</t>
    <phoneticPr fontId="2" type="noConversion"/>
  </si>
  <si>
    <t>ENBAT54</t>
    <phoneticPr fontId="2" type="noConversion"/>
  </si>
  <si>
    <t>ENBAT55</t>
    <phoneticPr fontId="2" type="noConversion"/>
  </si>
  <si>
    <t>ENBAT56</t>
    <phoneticPr fontId="2" type="noConversion"/>
  </si>
  <si>
    <t>ENBAT57</t>
    <phoneticPr fontId="2" type="noConversion"/>
  </si>
  <si>
    <t>A1HysteresisUtraCov</t>
    <phoneticPr fontId="2" type="noConversion"/>
  </si>
  <si>
    <t>ENBAT58</t>
    <phoneticPr fontId="2" type="noConversion"/>
  </si>
  <si>
    <t>A1TimeToTriggerUtraCov</t>
    <phoneticPr fontId="2" type="noConversion"/>
  </si>
  <si>
    <t>ENBAT59</t>
    <phoneticPr fontId="2" type="noConversion"/>
  </si>
  <si>
    <t>A1TriggerQuantityUtraCov</t>
    <phoneticPr fontId="2" type="noConversion"/>
  </si>
  <si>
    <t>ENBAT60</t>
    <phoneticPr fontId="2" type="noConversion"/>
  </si>
  <si>
    <t>A1ReportQuantityUtraCov</t>
    <phoneticPr fontId="2" type="noConversion"/>
  </si>
  <si>
    <t>ENBAT61</t>
    <phoneticPr fontId="2" type="noConversion"/>
  </si>
  <si>
    <t>A1MaxReportCellsUtraCov</t>
    <phoneticPr fontId="2" type="noConversion"/>
  </si>
  <si>
    <t>ENBAT62</t>
    <phoneticPr fontId="2" type="noConversion"/>
  </si>
  <si>
    <t>A2ThresholdUtraCov</t>
    <phoneticPr fontId="2" type="noConversion"/>
  </si>
  <si>
    <t>ENBAT63</t>
    <phoneticPr fontId="2" type="noConversion"/>
  </si>
  <si>
    <t>A2HysteresisUtraCov</t>
    <phoneticPr fontId="2" type="noConversion"/>
  </si>
  <si>
    <t>ENBAT64</t>
    <phoneticPr fontId="2" type="noConversion"/>
  </si>
  <si>
    <t>A2TimeToTriggerUtraCov</t>
    <phoneticPr fontId="2" type="noConversion"/>
  </si>
  <si>
    <t>ENBAT65</t>
    <phoneticPr fontId="2" type="noConversion"/>
  </si>
  <si>
    <t>A2TriggerQuantityUtraCov</t>
    <phoneticPr fontId="2" type="noConversion"/>
  </si>
  <si>
    <t>ENBAT66</t>
    <phoneticPr fontId="2" type="noConversion"/>
  </si>
  <si>
    <t>A2ReportQuantityUtraCov</t>
    <phoneticPr fontId="2" type="noConversion"/>
  </si>
  <si>
    <t>ENBAT67</t>
    <phoneticPr fontId="2" type="noConversion"/>
  </si>
  <si>
    <t>A2MaxReportCellsUtraCov</t>
    <phoneticPr fontId="2" type="noConversion"/>
  </si>
  <si>
    <t>ENBAT71</t>
    <phoneticPr fontId="2" type="noConversion"/>
  </si>
  <si>
    <t>B1MaxReportCellsUtraCov</t>
    <phoneticPr fontId="2" type="noConversion"/>
  </si>
  <si>
    <t>ENBAT76</t>
    <phoneticPr fontId="2" type="noConversion"/>
  </si>
  <si>
    <t>B2MaxReportCellsUtraCov</t>
    <phoneticPr fontId="2" type="noConversion"/>
  </si>
  <si>
    <t>ENBAT77</t>
    <phoneticPr fontId="2" type="noConversion"/>
  </si>
  <si>
    <t>A1ThresholdGeranCov</t>
    <phoneticPr fontId="2" type="noConversion"/>
  </si>
  <si>
    <t>ENBAT78</t>
    <phoneticPr fontId="2" type="noConversion"/>
  </si>
  <si>
    <t>A1HysteresisGeranCov</t>
    <phoneticPr fontId="2" type="noConversion"/>
  </si>
  <si>
    <t>ENBAT79</t>
    <phoneticPr fontId="2" type="noConversion"/>
  </si>
  <si>
    <t>A1TimeToTriggerGeranCov</t>
    <phoneticPr fontId="2" type="noConversion"/>
  </si>
  <si>
    <t>ENBAT80</t>
    <phoneticPr fontId="2" type="noConversion"/>
  </si>
  <si>
    <t>A1TriggerQuantityGeranCov</t>
    <phoneticPr fontId="2" type="noConversion"/>
  </si>
  <si>
    <t>ENBAT81</t>
    <phoneticPr fontId="2" type="noConversion"/>
  </si>
  <si>
    <t>A1ReportQuantityGeranCov</t>
    <phoneticPr fontId="2" type="noConversion"/>
  </si>
  <si>
    <t>ENBAT82</t>
    <phoneticPr fontId="2" type="noConversion"/>
  </si>
  <si>
    <t>A1MaxReportCellsGeranCov</t>
    <phoneticPr fontId="2" type="noConversion"/>
  </si>
  <si>
    <t>ENBAT83</t>
    <phoneticPr fontId="2" type="noConversion"/>
  </si>
  <si>
    <t>A2ThresholdGeranCov</t>
    <phoneticPr fontId="2" type="noConversion"/>
  </si>
  <si>
    <t>ENBAT84</t>
    <phoneticPr fontId="2" type="noConversion"/>
  </si>
  <si>
    <t>A2HysteresisGeranCov</t>
    <phoneticPr fontId="2" type="noConversion"/>
  </si>
  <si>
    <t>ENBAT85</t>
    <phoneticPr fontId="2" type="noConversion"/>
  </si>
  <si>
    <t>A2TimeToTriggerGeranCov</t>
    <phoneticPr fontId="2" type="noConversion"/>
  </si>
  <si>
    <t>ENBAT86</t>
    <phoneticPr fontId="2" type="noConversion"/>
  </si>
  <si>
    <t>A2TriggerQuantityGeranCov</t>
    <phoneticPr fontId="2" type="noConversion"/>
  </si>
  <si>
    <t>ENBAT87</t>
    <phoneticPr fontId="2" type="noConversion"/>
  </si>
  <si>
    <t>A2ReportQuantityGeranCov</t>
    <phoneticPr fontId="2" type="noConversion"/>
  </si>
  <si>
    <t>ENBAT88</t>
    <phoneticPr fontId="2" type="noConversion"/>
  </si>
  <si>
    <t>A2MaxReportCellsGeranCov</t>
    <phoneticPr fontId="2" type="noConversion"/>
  </si>
  <si>
    <t>ENBAT92</t>
    <phoneticPr fontId="2" type="noConversion"/>
  </si>
  <si>
    <t>B1MaxReportCellsGeranCov</t>
    <phoneticPr fontId="2" type="noConversion"/>
  </si>
  <si>
    <t>ENBAT97</t>
    <phoneticPr fontId="2" type="noConversion"/>
  </si>
  <si>
    <t>B2MaxReportCellsGeranCov</t>
    <phoneticPr fontId="2" type="noConversion"/>
  </si>
  <si>
    <t>ENBAT98</t>
    <phoneticPr fontId="2" type="noConversion"/>
  </si>
  <si>
    <t>A6OffsetCov</t>
    <phoneticPr fontId="2" type="noConversion"/>
  </si>
  <si>
    <t>ENBAT99</t>
    <phoneticPr fontId="2" type="noConversion"/>
  </si>
  <si>
    <t>A6HysteresisCov</t>
    <phoneticPr fontId="2" type="noConversion"/>
  </si>
  <si>
    <t>ENBAT100</t>
    <phoneticPr fontId="2" type="noConversion"/>
  </si>
  <si>
    <t>A6TimeToTriggerCov</t>
    <phoneticPr fontId="2" type="noConversion"/>
  </si>
  <si>
    <t>ENBAT101</t>
    <phoneticPr fontId="2" type="noConversion"/>
  </si>
  <si>
    <t>A6TriggerQuantityCov</t>
    <phoneticPr fontId="2" type="noConversion"/>
  </si>
  <si>
    <t>ENBAT102</t>
    <phoneticPr fontId="2" type="noConversion"/>
  </si>
  <si>
    <t>A6ReportQuantityCov</t>
    <phoneticPr fontId="2" type="noConversion"/>
  </si>
  <si>
    <t>ENBAT103</t>
    <phoneticPr fontId="2" type="noConversion"/>
  </si>
  <si>
    <t>A6MaxReportCellsCov</t>
    <phoneticPr fontId="2" type="noConversion"/>
  </si>
  <si>
    <t>ENBAT104</t>
    <phoneticPr fontId="2" type="noConversion"/>
  </si>
  <si>
    <t>A2ThresholdBlindUtraCov</t>
    <phoneticPr fontId="2" type="noConversion"/>
  </si>
  <si>
    <t>ENBAT105</t>
    <phoneticPr fontId="2" type="noConversion"/>
  </si>
  <si>
    <t>A2HysteresisBlindUtraCov</t>
    <phoneticPr fontId="2" type="noConversion"/>
  </si>
  <si>
    <t>ENBAT106</t>
    <phoneticPr fontId="2" type="noConversion"/>
  </si>
  <si>
    <t>A2TimeToTriggerBlindUtraCov</t>
    <phoneticPr fontId="2" type="noConversion"/>
  </si>
  <si>
    <t>ENBAT107</t>
    <phoneticPr fontId="2" type="noConversion"/>
  </si>
  <si>
    <t>A2TriggerQuantityBlindUtraCov</t>
    <phoneticPr fontId="2" type="noConversion"/>
  </si>
  <si>
    <t>ENBAT108</t>
    <phoneticPr fontId="2" type="noConversion"/>
  </si>
  <si>
    <t>A2ReportQuantityBlindUtraCov</t>
    <phoneticPr fontId="2" type="noConversion"/>
  </si>
  <si>
    <t>ENBAT109</t>
    <phoneticPr fontId="2" type="noConversion"/>
  </si>
  <si>
    <t>A2MaxReportCellsBlindUtraCov</t>
    <phoneticPr fontId="2" type="noConversion"/>
  </si>
  <si>
    <t>ENBAT110</t>
    <phoneticPr fontId="2" type="noConversion"/>
  </si>
  <si>
    <t>A2ThresholdBlindGeranCov</t>
    <phoneticPr fontId="2" type="noConversion"/>
  </si>
  <si>
    <t>ENBAT111</t>
    <phoneticPr fontId="2" type="noConversion"/>
  </si>
  <si>
    <t>A2HysteresisBlindGeranCov</t>
    <phoneticPr fontId="2" type="noConversion"/>
  </si>
  <si>
    <t>ENBAT112</t>
    <phoneticPr fontId="2" type="noConversion"/>
  </si>
  <si>
    <t>A2TimeToTriggerBlindGeranCov</t>
    <phoneticPr fontId="2" type="noConversion"/>
  </si>
  <si>
    <t>ENBAT113</t>
    <phoneticPr fontId="2" type="noConversion"/>
  </si>
  <si>
    <t>A2TriggerQuantityBlindGeranCov</t>
    <phoneticPr fontId="2" type="noConversion"/>
  </si>
  <si>
    <t>ENBAT114</t>
    <phoneticPr fontId="2" type="noConversion"/>
  </si>
  <si>
    <t>A2ReportQuantityBlindGeranCov</t>
    <phoneticPr fontId="2" type="noConversion"/>
  </si>
  <si>
    <t>ENBAT115</t>
    <phoneticPr fontId="2" type="noConversion"/>
  </si>
  <si>
    <t>A2MaxReportCellsBlindGeranCov</t>
    <phoneticPr fontId="2" type="noConversion"/>
  </si>
  <si>
    <t>ENBAT116</t>
    <phoneticPr fontId="2" type="noConversion"/>
  </si>
  <si>
    <t>BlindHOFirstRAT</t>
    <phoneticPr fontId="2" type="noConversion"/>
  </si>
  <si>
    <t>ENBAT117</t>
    <phoneticPr fontId="2" type="noConversion"/>
  </si>
  <si>
    <t>RedirectSwitchUtra</t>
    <phoneticPr fontId="2" type="noConversion"/>
  </si>
  <si>
    <t>ENBAT118</t>
    <phoneticPr fontId="2" type="noConversion"/>
  </si>
  <si>
    <t>RedirectSwitchGeran</t>
    <phoneticPr fontId="2" type="noConversion"/>
  </si>
  <si>
    <t>ENBAT119</t>
    <phoneticPr fontId="2" type="noConversion"/>
  </si>
  <si>
    <t>BlindRedirectSwitchUtra</t>
    <phoneticPr fontId="2" type="noConversion"/>
  </si>
  <si>
    <t>ENBAT120</t>
    <phoneticPr fontId="2" type="noConversion"/>
  </si>
  <si>
    <t>BlindRedirectSwitchGeran</t>
    <phoneticPr fontId="2" type="noConversion"/>
  </si>
  <si>
    <t>ENBAT121</t>
    <phoneticPr fontId="2" type="noConversion"/>
  </si>
  <si>
    <t>PsHoSwitchUtra</t>
    <phoneticPr fontId="2" type="noConversion"/>
  </si>
  <si>
    <t>ENBAT122</t>
    <phoneticPr fontId="2" type="noConversion"/>
  </si>
  <si>
    <t>CsfbSwitchUtra</t>
    <phoneticPr fontId="2" type="noConversion"/>
  </si>
  <si>
    <t>ENBAT123</t>
    <phoneticPr fontId="2" type="noConversion"/>
  </si>
  <si>
    <t>CsfbSwitchGeran</t>
    <phoneticPr fontId="2" type="noConversion"/>
  </si>
  <si>
    <t>ENBAT124</t>
    <phoneticPr fontId="2" type="noConversion"/>
  </si>
  <si>
    <t>SrvccSwitchUtra</t>
    <phoneticPr fontId="2" type="noConversion"/>
  </si>
  <si>
    <t>ENBAT125</t>
    <phoneticPr fontId="2" type="noConversion"/>
  </si>
  <si>
    <t>SrvccSwitchGeran</t>
    <phoneticPr fontId="2" type="noConversion"/>
  </si>
  <si>
    <t>允许厂家区分QCI设置。
必须支持独立设置</t>
    <phoneticPr fontId="2" type="noConversion"/>
  </si>
  <si>
    <t xml:space="preserve">
必须支持独立设置</t>
    <phoneticPr fontId="2" type="noConversion"/>
  </si>
  <si>
    <t>允许厂家区分QCI设置；
必须支持独立设置</t>
    <phoneticPr fontId="2" type="noConversion"/>
  </si>
  <si>
    <t>必须支持独立设置，异频切换可根据优化策略采用A3、A4或A5事件，可选择性配置，不需要配置的事件则输出空值即可,但三种事件不能同时不配置，即不能同时为空。</t>
    <phoneticPr fontId="2" type="noConversion"/>
  </si>
  <si>
    <t>必须支持独立设置，异系统可根据优化策略采用B1或B2事件，可选择性配置，不需要配置的事件则输出空值即可,但两种事件不能同时不配置，即不能同时为空。</t>
    <phoneticPr fontId="2" type="noConversion"/>
  </si>
  <si>
    <t xml:space="preserve">
</t>
    <phoneticPr fontId="2" type="noConversion"/>
  </si>
  <si>
    <t>结构列表</t>
    <phoneticPr fontId="2" type="noConversion"/>
  </si>
  <si>
    <t xml:space="preserve">取值为结构列表，区分LTE频点设置。
</t>
  </si>
  <si>
    <t xml:space="preserve">取值为结构列表，区分TDSCDMA频点设置。
</t>
  </si>
  <si>
    <t xml:space="preserve">取值为结构列表，区分GSM频点组设置。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</si>
  <si>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A3TimeToTriggerIntraFCov : ENUMERATED
}
A3TimeToTriggerIntraFCov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</si>
  <si>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A1TimeToTriggerInterFCov : ENUMERATED
}
A1TimeToTriggerInterFCov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</si>
  <si>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A2TimeToTriggerInterFCov : ENUMERATED
}
A2TimeToTriggerInterFCov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</si>
  <si>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A1TimeToTriggerUtraCov : ENUMERATED
}
A1TimeToTriggerUtraCov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</si>
  <si>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A2TimeToTriggerUtraCov : ENUMERATED
}
A2TimeToTriggerUtraCov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</si>
  <si>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A1TimeToTriggerGeranCov : ENUMERATED
}
A1TimeToTriggerGeranCov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</si>
  <si>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A2TimeToTriggerGeranCov : ENUMERATED
}
A2TimeToTriggerGeranCov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</si>
  <si>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A6TimeToTriggerCov : ENUMERATED
}
A6TimeToTriggerCov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</si>
  <si>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A2TimeToTriggerBlindUtraCov : ENUMERATED
}
A2TimeToTriggerBlindUtraCov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</si>
  <si>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A2TimeToTriggerBlindGeranCov : ENUMERATED
}
A2TimeToTriggerBlindGeranCov ::=  ENUMERATED {
          ms0, ms40, ms64, ms80, ms100, ms128, ms160, ms256,
          ms320, ms480, ms512, ms640, ms1024, ms1280, ms2560,
          ms5120}
</t>
  </si>
  <si>
    <t>ENBAJ23</t>
  </si>
  <si>
    <t>ENBAJ24</t>
  </si>
  <si>
    <t>ENBAJ25</t>
  </si>
  <si>
    <t>ENBAJ26</t>
  </si>
  <si>
    <t>ENBAJ22</t>
  </si>
  <si>
    <t>Pa</t>
  </si>
  <si>
    <t>小区PDSCH采用固定功率分配时的PA取值</t>
  </si>
  <si>
    <t>p-a参数取值范围：ENUMERATED {dB-6, dB-4dot77, dB-3, dB-1dot77,dB0, dB1, dB2, dB3}</t>
  </si>
  <si>
    <t>PuschPcSwitch</t>
  </si>
  <si>
    <t>上行PUSCH闭环功控开关</t>
  </si>
  <si>
    <t>上行PUSCH闭环功控开关,取值范围: ENUMERATED{ON，OFF}</t>
  </si>
  <si>
    <t>PucchPcSwitch</t>
  </si>
  <si>
    <t>上行PUCCH闭环功控开关</t>
  </si>
  <si>
    <t>上行PUCCH闭环功控开关,取值范围: ENUMERATED{ON，OFF}</t>
  </si>
  <si>
    <t>DrxSwitch</t>
  </si>
  <si>
    <t>连接态DRX功能开关</t>
  </si>
  <si>
    <t>连接态DRX功能开关,取值范围: ENUMERATED{ON，OFF}</t>
  </si>
  <si>
    <t>UeInactiveTimer</t>
  </si>
  <si>
    <t>连接态UE不活动定时器</t>
  </si>
  <si>
    <t>取值范围：INTEGER [0..65535]  连接态UE不活动定时器,如果UE一直都没有接收和发送数据，并且持续时间超过该定时器时长，则释放该UE</t>
  </si>
  <si>
    <t>秒</t>
  </si>
  <si>
    <t xml:space="preserve">规范参数名称：periodicPHR-Timer
Peridic timer for PHR reporting in TS 36.321 . Value in number of sub-frames. Value sf10 corresponds to 10 subframes, sf20 corresponds to 20 subframes and so on.
取值范围说明：List of structure 
{
 QCI: ENUMERATED
 PeriodicPhrTimer: ENUMERATED 
}
QCI::=ENUMERATED {1，2，3，4，5，6，7，8，9，NA，spare1，...}
PeriodicPhrTimer::=ENUMERATED {sf10, sf20, sf50, sf100, sf200, sf500, sf1000, infinity}
</t>
    <phoneticPr fontId="2" type="noConversion"/>
  </si>
  <si>
    <t>数据类型根据QCI改成结构体，当不区分QCI设置时，QCI=NA。</t>
    <phoneticPr fontId="2" type="noConversion"/>
  </si>
  <si>
    <t>规范参数名称：dl-PathlossChange
DL Pathloss Change for PHR reporting in TS 36.321 . Value in dB. Value dB1 corresponds to 1 dB, dB3 corresponds to 3 dB and so on.
取值范围说明：List of structure {
 QCI: ENUMERATED
 DlPathlossChange: ENUMERATED 
}
QCI::=ENUMERATED {1，2，3，4，5，6，7，8，9，NA，spare1，...}
DlPathlossChange::=ENUMERATED {dB1, dB3, dB6, infinity}</t>
    <phoneticPr fontId="2" type="noConversion"/>
  </si>
  <si>
    <t xml:space="preserve">规范参数名称：prohibitPHR-Timer
Prohibit timer for PHR reporting in TS 36.321 . Value in number of sub-frames. Value sf0 corresponds to 0 subframes, sf100 corresponds to 100 subframes and so on.
取值范围说明：List of structure {
 QCI: ENUMERATED
 ProhibitPhrTimer: ENUMERATED 
}
QCI::=ENUMERATED {1，2，3，4，5，6，7，8，9，NA，spare1，...}
ProhibitPhrTimer::=ENUMERATED {sf0, sf10, sf20, sf50, sf100, sf200, sf500, sf1000}
</t>
    <phoneticPr fontId="2" type="noConversion"/>
  </si>
  <si>
    <t>数据类型根据QCI改成结构体，不开启的QCI可不填写。</t>
    <phoneticPr fontId="2" type="noConversion"/>
  </si>
  <si>
    <t>6、修改ENBAW01～ENBAW03参数项定义，对于不分QCI的厂家允许QCI值设置为NA。修改ENBAR01～ENBAR06参数项备注，明确不开启的QCI可不填写。</t>
    <phoneticPr fontId="2" type="noConversion"/>
  </si>
  <si>
    <t>取值范围: ENUMERATED{EUTRAN，UTRAN，GERAN}</t>
    <phoneticPr fontId="2" type="noConversion"/>
  </si>
  <si>
    <t>规范参数名称：n-CellChangeMedium
The number of cell changes to enter medium mobility state. Corresponds to NCR_M in TS 36.304 .
取值范围说明：INTEGER [1..16]</t>
  </si>
  <si>
    <t>规范参数名称：n-CellChangeHigh
The number of cell changes to enter high mobility state. Corresponds to NCR_H in TS 36.304 .
取值范围说明：INTEGER [1..16]</t>
  </si>
  <si>
    <t>规范参数名称：s-Measure
取值范围减140的处理可转为dBm。Serving cell quality threshold controlling whether or not the UE is required to perform measurements of intra-frequency, inter-frequency and inter-RAT neighbouring cells. Value “0” indicates to disable s-Measure.
取值范围说明：INTEGER[0..97]</t>
  </si>
  <si>
    <t>Max number of cells, excluding the serving cell, to include in the measurement report.
INTEGER [0..8] ::= 8 -- Maximum number of reported cells</t>
  </si>
  <si>
    <t>该小区所在的位置区[1.. 65533,  65535]（LAC见3GPP TS 23.003）</t>
    <phoneticPr fontId="2" type="noConversion"/>
  </si>
  <si>
    <t>其他UTRAN小区或其他系统管理的UTRAN小区的路由区[0..255]（RAC，见3GPP TS 23.003）</t>
    <phoneticPr fontId="2" type="noConversion"/>
  </si>
  <si>
    <t>其他UTRAN TDD小区或其他系统管理的UTRAN TDD小区的UTRA绝对无线频率[0..16383]（UARFCN，见3GPP TS 25.433，仅用于TDD）</t>
    <phoneticPr fontId="2" type="noConversion"/>
  </si>
  <si>
    <t>GSM小区的路由区[0..255]，参见3GPP TS 44.018</t>
    <phoneticPr fontId="2" type="noConversion"/>
  </si>
  <si>
    <t>规范参数名称：additionalSpectrumEmission
The UE requirements related to IE AdditionalSpectrumEmission are defined in TS 36.101 [table 6.2.4-1].
取值范围说明：INTEGER [1..32]</t>
    <phoneticPr fontId="2" type="noConversion"/>
  </si>
  <si>
    <t>规范参数名称：drxShortCycleTimer
Value in multiples of shortDRX-Cycle. A value of 1 corresponds to shortDRX-Cycle, a value of 2 corresponds to 2 * shortDRX-Cycle and so on.
取值范围说明：List of structure 
{
 QCI: Integer
 DrxShortCycleTimer: Integer 
}
DrxShortCycleTimer::=INTEGER [1..16]</t>
    <phoneticPr fontId="2" type="noConversion"/>
  </si>
  <si>
    <t>规范参数名称：nRB-CQI
Resource assignment parameter: , see TS 36.211 [5.4] ,which is used to mapping the physical resource blocks.
取值范围说明：INTEGER [0..98]</t>
    <phoneticPr fontId="2" type="noConversion"/>
  </si>
  <si>
    <t>规范参数名称：nCS-An
Resource assignment parameter:  see TS 36.211 [5.4],which is used to mapping the physical resource blocks.
取值范围说明：INTEGER [0..7]</t>
    <phoneticPr fontId="2" type="noConversion"/>
  </si>
  <si>
    <t>规范参数名称：n1Pucch-AN
Resource assignment parameter:  see TS 36.213 [10.1].which is used to allocate PUCCH resource for transmission of HARQ-ACK
取值范围说明：INTEGER [0..2047]</t>
    <phoneticPr fontId="2" type="noConversion"/>
  </si>
  <si>
    <t>规范参数名称：n-SB
Parameter: Nsb see TS 36.211 [5.3.4]. Sub-band number which is uesd to calculate sub-bands size. 
取值范围说明：INTEGER [1..4]</t>
    <phoneticPr fontId="2" type="noConversion"/>
  </si>
  <si>
    <t>规范参数名称：pusch-hoppingOffset
PUSCH hopping parameter, see TS 36.211 [5.3.4].which is used to calculate the sub-band size.
取值范围说明：INTEGER [0..98]</t>
    <phoneticPr fontId="2" type="noConversion"/>
  </si>
  <si>
    <t>规范参数名称：T302
Wait time value in seconds.
取值范围说明：INTEGER [1..16]</t>
    <phoneticPr fontId="2" type="noConversion"/>
  </si>
  <si>
    <t>MeasObjectEUTRA中的频率偏置
The IE MeasObjectEUTRA specifies information applicable for intra-frequency or inter-frequency EUTRA cells
The value in dB. Value dB-24 corresponds to -24 dB, dB-22 corresponds to -22 dB and so on.
取值范围说明：List of structure 
{
   EArfcn:INTEGER [0..maxEARFCN[65535]]
   OffsetFreqEutra: ENUMERATED  
}
OffsetFreqEutra ::= ENUMERATED {
            dB-24, dB-22, dB-20, dB-18, dB-16, dB-14,
            dB-12, dB-10, dB-8, dB-6, dB-5, dB-4, dB-3,
            dB-2, dB-1, dB0, dB1, dB2, dB3, dB4, dB5,
            dB6, dB8, dB10, dB12, dB14, dB16, dB18,
            dB20, dB22, dB24}</t>
    <phoneticPr fontId="2" type="noConversion"/>
  </si>
  <si>
    <t>MeasObjectUTRA中的频率偏置
The IE MeasObjectUTRA specifies information applicable for inter-RAT UTRA neighbouring cells
取值范围说明：List of structure 
{
   UArfcn:INTEGER [0..16383]
   OffsetFreqUtra: INTEGER [-15..15]
}
The OffsetFreqUtra（Q-OffsetRangeInterRAT） is used to indicate a frequency specific offset to be applied when evaluating triggering conditions for measurement reporting. The value in dB</t>
    <phoneticPr fontId="2" type="noConversion"/>
  </si>
  <si>
    <t>MeasObjectGERAN中的频率偏置
The IE MeasObjectGERAN specifies information applicable for inter-RAT GERAN neighbouring frequencies.
FreqGroupId的取值范围从0开始，最大值由各厂家自行定义
取值范围说明：List of structure 
{
   FreqGroupId:INTEGER
   OffsetFreqGeran: INTEGER [-15..15]
}
The OffsetFreqGeran（Q-OffsetRangeInterRAT） is used to indicate a frequency specific offset to be applied when evaluating triggering conditions for measurement reporting. The value in dB</t>
    <phoneticPr fontId="2" type="noConversion"/>
  </si>
  <si>
    <t xml:space="preserve">Offset value to be used in EUTRA measurement report triggering condition for event a3/ a6. The actual value is IE value * 0.5 dB.
结构列表中QCI取值表示：服务质量等级1～9，对于不支持区分标准QCI设置的厂商，此QCI取值可设置为“NA”,同时允许自定义扩展取值
取值范围说明：List of structure 
{
  QCI : ENUMERATED（1，2，3，4，5，6，7，8，9，NA，spare1，...），
  A3OffsetIntraFCov : INTEGER [-30..30]
}
</t>
    <phoneticPr fontId="2" type="noConversion"/>
  </si>
  <si>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A3HysteresisIntraFCov : INTEGER [0..30]
}</t>
    <phoneticPr fontId="2" type="noConversion"/>
  </si>
  <si>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A1HysteresisInterFCov : INTEGER [0..30]
}</t>
    <phoneticPr fontId="2" type="noConversion"/>
  </si>
  <si>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A2ThresholdInterFCov ：  取值范围：当A2TriggerQuantityInterFCov为rsrp时：INTEGER[0..97]；   当A2TriggerQuantityInterFCov为rsrq时：INTEGER[0..34]； 
}</t>
    <phoneticPr fontId="2" type="noConversion"/>
  </si>
  <si>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A2HysteresisInterFCov : INTEGER [0..30]
}</t>
    <phoneticPr fontId="2" type="noConversion"/>
  </si>
  <si>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A1thresholdUtraCov ：  取值范围：当A1TriggerQuantityUtraCov为rsrp时：INTEGER[0..97]；   当A1TriggerQuantityUtraCov为rsrq时：INTEGER[0..34]； 
}</t>
  </si>
  <si>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A2thresholdUtraCov ：  取值范围：当A2TriggerQuantityUtraCov为rsrp时：INTEGER[0..97]；   当A2TriggerQuantityUtraCov为rsrq时：INTEGER[0..34]； 
}</t>
  </si>
  <si>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A1thresholdGeranCov ：  取值范围：当A1TriggerQuantityGeranCov为rsrp时：INTEGER[0..97]；   当A1TriggerQuantityGeranCov为rsrq时：INTEGER[0..34]； 
}</t>
  </si>
  <si>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A2thresholdGeranCov ：  取值范围：当A2TriggerQuantityGeranCov为rsrp时：INTEGER[0..97]；   当A2TriggerQuantityGeranCov为rsrq时：INTEGER[0..34]； 
}</t>
  </si>
  <si>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A2ThresholdBlindUtraCov ：  取值范围：当A2TriggerQuantityBlindUtraCov为rsrp时：INTEGER[0..97]；   当A2TriggerQuantityBlindUtraCov为rsrq时：INTEGER[0..34]； 
}</t>
  </si>
  <si>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A2ThresholdBlindGeranCov ：  取值范围：当A2TriggerQuantityBlindGeranCov为rsrp时：INTEGER[0..97]；   当A2TriggerQuantityBlindGeranCov为rsrq时：INTEGER[0..34]； 
}</t>
  </si>
  <si>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A1ThresholdInterFCov ：  取值范围：当A1TriggerQuantityInterFCov为rsrp时：INTEGER[0..97]；   当A1TriggerQuantityInterFCov为rsrq时：INTEGER[0..34]； 
}</t>
  </si>
  <si>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A1HysteresisUtraCov : INTEGER [0..30]
}</t>
  </si>
  <si>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A2HysteresisUtraCov : INTEGER [0..30]
}</t>
  </si>
  <si>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A1HysteresisGeranCov : INTEGER [0..30]
}</t>
  </si>
  <si>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A2HysteresisGeranCov : INTEGER [0..30]
}</t>
  </si>
  <si>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A6HysteresisCov : INTEGER [0..30]
}</t>
  </si>
  <si>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A2HysteresisBlindGeranCov : INTEGER [0..30]
}</t>
  </si>
  <si>
    <t xml:space="preserve">Offset value to be used in EUTRA measurement report triggering condition for event a3/ a6. The actual value is IE value * 0.5 dB.
结构列表中QCI取值表示：服务质量等级1～9，对于不支持区分标准QCI设置的厂商，此QCI取值可设置为“NA”,同时允许自定义扩展取值
取值范围说明：List of structure 
{
  QCI : ENUMERATED（1，2，3，4，5，6，7，8，9，NA，spare1，...），
  A6OffsetCov : INTEGER [-30..30]
}
</t>
  </si>
  <si>
    <t>规范参数名称：s-IntraSearch
This specifies the threshold (in dB) for intra-frequency measurements
取值范围说明：INTEGER [0..31]</t>
  </si>
  <si>
    <t>规范参数名称：s-IntraSearchP-r9
This specifies the threshold (in dB) for intra-frequency measurements
取值范围说明：INTEGER [0..31]</t>
  </si>
  <si>
    <t>规范参数名称：s-IntraSearchQ-r9
Q is used to indicate a quality level threshold for cell reselection. Actual value of threshold = IE value [dB].
取值范围说明：INTEGER [0..31]</t>
  </si>
  <si>
    <t>规范参数名称：s-NonIntraSearch
This specifies the threshold (in dB) for E-UTRAN inter-frequency and inter-RAT measurements
取值范围说明：INTEGER [0..31]</t>
  </si>
  <si>
    <t>规范参数名称：threshServingLow
This specifies the threshold for serving frequency used in reselection evaluation towards lower priority E-UTRAN frequency or RAT
取值范围说明：INTEGER [0..31]</t>
  </si>
  <si>
    <t>规范参数名称：s-NonIntraSearchP-r9
This specifies the threshold (in dB) for E-UTRAN inter-frequency and inter-RAT measurements
取值范围说明：INTEGER [0..31]</t>
  </si>
  <si>
    <t>规范参数名称：s-NonIntraSearchQ-r9
This specifies the threshold (in dB) for E-UTRAN inter-frequency and inter-RAT measurements
取值范围说明：INTEGER [0..31]</t>
  </si>
  <si>
    <t>规范参数名称：threshServingLowQ-r9
This specifies the threshold for serving frequency used in reselection evaluation towards lower priority E-UTRAN frequency or RAT
取值范围说明：INTEGER [0..31]</t>
  </si>
  <si>
    <t>规范参数名称：threshX-High
This specifies the threshold used by the UE when reselecting towards the higher priority frequency X than current serving frequency. Each frequency of E-UTRAN and UTRAN, each group of GERAN frequencies, each band class of CDMA2000 HRPD and CDMA2000 1xRTT might have a specific threshold
取值范围说明：List of structure 
{
EArfcn:INTEGER 
ThreshXHigh: INTEGER  
}
ThreshXHigh::=INTEGER [0..31]</t>
  </si>
  <si>
    <t>规范参数名称：threshX-Low
This specifies the threshold used in reselection towards frequency X priority from a higher priority frequency. Each frequency of E-UTRAN and UTRAN, each group of GERAN frequencies, each band class of CDMA2000 HRPD and CDMA2000 1xRTT might have a specific threshold
取值范围说明：List of structure 
{
EArfcn:INTEGER 
ThreshXLow: INTEGER  
}
ThreshXLow::=INTEGER [0..31]</t>
  </si>
  <si>
    <t>规范参数名称：threshX-HighQ-r9
This specifies the threshold used by the UE when reselecting towards the higher priority frequency X than current serving frequency. Each frequency of E-UTRAN and UTRAN, each group of GERAN frequencies, each band class of CDMA2000 HRPD and CDMA2000 1xRTT might have a specific threshold
取值范围说明：List of structure 
{
EArfcn:INTEGER 
ThreshXHighQR9: INTEGER  
}
ThreshXHighQR9::=INTEGER [0..31]</t>
  </si>
  <si>
    <t>规范参数名称：threshX-LowQ-r9 
This specifies the threshold used in reselection towards frequency X priority from a higher priority frequency. Each frequency of E-UTRAN and UTRAN, each group of GERAN frequencies, each band class of CDMA2000 HRPD and CDMA2000 1xRTT might have a specific threshold
取值范围说明：List of structure 
{
EArfcn:INTEGER 
ThreshXLowQR9 : INTEGER  
}
ThreshXLowQR9 ::=INTEGER [0..31]</t>
  </si>
  <si>
    <t>规范参数名称：threshX-High
This specifies the threshold used by the UE when reselecting towards the higher priority frequency X than current serving frequency. Each frequency of E-UTRAN and UTRAN, each group of GERAN frequencies, each band class of CDMA2000 HRPD and CDMA2000 1xRTT might have a specific threshold
取值范围说明：List of structure 
{
UArfcn:INTEGER 
ThreshXHighUtra: INTEGER  
}
ThreshXHighUtra::=INTEGER [0..31]</t>
  </si>
  <si>
    <t>规范参数名称：threshX-Low
This specifies the threshold used in reselection towards frequency X priority from a higher priority frequency. Each frequency of E-UTRAN and UTRAN, each group of GERAN frequencies, each band class of CDMA2000 HRPD and CDMA2000 1xRTT might have a specific threshold
取值范围说明：List of structure 
{
UArfcn:INTEGER 
ThreshXLowUtra: INTEGER  
}
ThreshXLowUtra::=INTEGER [0..31]</t>
  </si>
  <si>
    <t>规范参数名称：threshX-High
This specifies the threshold used by the UE when reselecting towards the higher priority frequency X than current serving frequency. Each frequency of E-UTRAN and UTRAN, each group of GERAN frequencies, each band class of CDMA2000 HRPD and CDMA2000 1xRTT might have a specific threshold
FreqGroupId的取值范围从0开始，最大值由各厂家自行定义
取值范围说明：List of structure 
{
FreqGroupId:INTEGER 
ThreshXHighGeran: INTEGER  
}
ThreshXHighGeran::=INTEGER [0..31]</t>
  </si>
  <si>
    <t>规范参数名称：threshX-Low
This specifies the threshold used in reselection towards frequency X priority from a higher priority frequency. Each frequency of E-UTRAN and UTRAN, each group of GERAN frequencies, each band class of CDMA2000 HRPD and CDMA2000 1xRTT might have a specific threshold
FreqGroupId的取值范围从0开始，最大值由各厂家自行定义
取值范围说明：List of structure 
{
FreqGroupId:INTEGER 
ThreshXLowGeran: INTEGER  
}
ThreshXLowGeran::=INTEGER [0..31]</t>
  </si>
  <si>
    <t>规范参数名称：q-RxLevMin
最小接入电平The IE Q-RxLevMin is used to indicate for cell selection/ re-selection the required minimum received RSRP level in the (E-UTRA) cell. Corresponds to parameter Qrxlevmin in 36.304 [4]. Actual value Qrxlevmin = IE value * 2 [dBm].
取值范围说明：INTEGER [-70..-22]</t>
  </si>
  <si>
    <t>规范参数名称：q-RxLevMin
This specifies the minimum required Rx level in the cell in dBm,Parameter “Qrxlevmin” in TS 36.304 .
The IE Q-RxLevMin is used to indicate for cell selection/ re-selection the required minimum received RSRP level in the (E-UTRA) cell. Corresponds to parameter Qrxlevmin in 36.304 [4]. Actual value Qrxlevmin = IE value * 2 [dBm].
取值范围说明：List of structure 
{
EArfcn:INTEGER 
QRxLevMinReselection: INTEGER  
}
QRxLevMinReselection::=INTEGER [-70..-22]</t>
  </si>
  <si>
    <t>规范参数名称：p-Max
P-Max is used to limit the UE's uplink transmission power on a carrier frequency and is used to calculate the parameter Pcompensation defined in TS 36.304 . Corresponds to parameter PEMAX in TS 36.101 . The UE transmit power shall not exceed the configured maximum UE output power determined by this value as specified in TS 36.101 [6.2.5].
取值范围说明：List of structure 
{
EArfcn:INTEGER 
PMaxReselection: INTEGER  
}
PMaxReselection::=INTEGER [-30..33]</t>
    <phoneticPr fontId="2" type="noConversion"/>
  </si>
  <si>
    <t>规范参数名称：q-QualMin-r9
Q-QualMin is used to indicate for cell selection/ re-selection the required minimum received RSRQ level in the (E-UTRA) cell
取值范围说明：List of structure 
{
EArfcn:INTEGER 
QQualMinR9Reselection: INTEGER  
}
QQualMinR9Reselection::=INTEGER [-34..-3]</t>
    <phoneticPr fontId="2" type="noConversion"/>
  </si>
  <si>
    <t>规范参数名称：q-RxLevMin
Parameter Qrxlevmin, see TS 25.304. Actual value = IE value * 2+1. Specifies the minimum required Rx level in the cell expressedin dBm
取值范围说明：List of structure 
{
UArfcn:INTEGER 
QRxLevMinUtra: INTEGER  
}
QRxLevMinUtra::=INTEGER [-60..-13]</t>
    <phoneticPr fontId="2" type="noConversion"/>
  </si>
  <si>
    <t>规范参数名称：p-MaxUTRA
The maximum allowed transmission power on the (uplink) carrier frequency, see TS 25.304 .
取值范围说明：List of structure 
{
UArfcn:INTEGER 
PMaxUtra: INTEGER  
}
PMaxUtra::=INTEGER [-50..33]</t>
    <phoneticPr fontId="2" type="noConversion"/>
  </si>
  <si>
    <t>规范参数名称：q-RxLevMin
Parameter “Qrxlevmin” in TS 45.008. The actual value of Qrxlevmin in dBm = (IE value * 2) - 115.
FreqGroupId的取值范围从0开始，最大值由各厂家自行定义
取值范围说明：List of structure 
{
FreqGroupId:INTEGER 
QRxLevMinGeran: INTEGER  
}
QRxLevMinGeran::=INTEGER [0..45]</t>
    <phoneticPr fontId="2" type="noConversion"/>
  </si>
  <si>
    <t>规范参数名称：p-MaxGERAN
Maximum allowed transmission power for GERAN on an uplink carrier frequency, see TS 45.008. Value in dBm. Applicable for the neighbouring GERAN cells on this carrier frequency. If pmaxGERAN is absent, the maximum power according to the UE capability is used.
FreqGroupId的取值范围从0开始，最大值由各厂家自行定义
取值范围说明：List of structure 
{
FreqGroupId:INTEGER 
PMaxGeran: INTEGER  
}
PMaxGeran::=INTEGER [0..39]</t>
    <phoneticPr fontId="2" type="noConversion"/>
  </si>
  <si>
    <t>规范参数名称：q-RxLevMinOffset
Parameter Qrxlevminoffset in 36.304 . Actual value Qrxlevminoffset = IE value * 2 [dB]. If absent, apply the (default) value of 0 [dB] for Qrxlevminoffset. Affects the minimum required Rx level in the cell.
取值范围说明：INTEGER [1..8]</t>
    <phoneticPr fontId="2" type="noConversion"/>
  </si>
  <si>
    <t>规范参数名称：p-Max
P-Max is used to limit the UE's uplink transmission power on a carrier frequency and is used to calculate the parameter Pcompensation defined in TS 36.304. Corresponds to parameter PEMAX in TS 36.101. The UE transmit power shall not exceed the configured maximum UE output power determined by this value as specified in TS 36.101 [ 6.2.5].
取值范围说明：INTEGER [-30..33]</t>
    <phoneticPr fontId="2" type="noConversion"/>
  </si>
  <si>
    <t xml:space="preserve"> 规范参数名称：q-QualMin-r9
Q-QualMin is used to indicate for cell selection/ re-selection the required minimum received RSRQ level in the (E-UTRA) cell. Corresponds to parameter Qqualmin in 36.304. Actual value Qqualmin = IE value [dB]
取值范围说明：INTEGER [-34..-3]</t>
    <phoneticPr fontId="2" type="noConversion"/>
  </si>
  <si>
    <t>规范参数名称：q-QualMinOffset-r9
If cellSelectionInfo-v920 is not present or the field is not present, the UE applies the (default) value of 0 dB for Qqualminoffset. Affects the minimum required quality level in the cell. 
取值范围说明：INTEGER [1..8]</t>
    <phoneticPr fontId="2" type="noConversion"/>
  </si>
  <si>
    <t>规范参数名称：t-ReselectionEUTRA
This specifies the cell reselection timer value TreselectionRAT for E-UTRAN. The parameter can be set per E-UTRAN frequency 
取值范围说明：List of structure 
{
EArfcn:INTEGER 
TReselectionEutra:INTEGER
}
TReselectionEutra::=INTEGER [0..7]；</t>
  </si>
  <si>
    <t>规范参数名称：t-ReselectionUTRA
This specifies the cell reselection timer value TreselectionRAT for UTRAN
取值范围说明：INTEGER [0..7]</t>
  </si>
  <si>
    <t>规范参数名称：cellReselectionPriority 
Cell reselection priority
取值范围说明：List of structure 
{
UArfcn:INTEGER 
CellReselectionPriorityUtra: INTEGER  
}
CellReselectionPriorityUtra::=INTEGER [0..7]</t>
  </si>
  <si>
    <t>规范参数名称：t-ReselectionGERAN
This specifies the cell reselection timer value TreselectionRAT for GERAN
取值范围说明：INTEGER [0..7]</t>
  </si>
  <si>
    <t>规范参数名称：cellReselectionPriority 
 CellReselectionPriority concerns the absolute priority of the concerned carrier frequency/ set of frequencies (GERAN)/ bandclass (CDMA2000), as used by the cell reselection procedure. Corresponds with parameter "priority" in TS 36.304. Value 0 means: lowest priority. The UE behaviour for the case the field is absent, if applicable, is specified in TS 36.304 
FreqGroupId的取值范围从0开始，最大值由各厂家自行定义
取值范围说明：List of structure 
{
FreqGroupId:INTEGER 
CellReselectionPriorityGeran: INTEGER  
} 
CellReselectionPriorityGeran::=INTEGER [0..7]</t>
  </si>
  <si>
    <t>规范参数名称：cellReselectionPriority
This specifies the absolute priority for Serving Cell.
取值范围说明：INTEGER [0..7]</t>
  </si>
  <si>
    <t>规范参数名称：cellReselectionPriority
This specifies the absolute priority for E-UTRAN frequeny,Parameter cellReselectionPriority, see TS 36.304 .
取值范围说明：List of structure 
{
EArfcn:INTEGER 
CellReselectionPriorityReselection: INTEGER  
}
CellReselectionPriorityReselection::=INTEGER [0..7]</t>
  </si>
  <si>
    <t>规范参数名称：rootSequenceIndex
Parameter: RACH_ROOT_SEQUENCE, see TS 36.211 [5.7.1].The set of 64 preamble sequences in a cell is found by including first, in the order of increasing cyclic shift, all the available cyclic shifts of a root Zadoff-Chu sequence with the logical index RACH_ROOT_SEQUENCE。
取值范围说明：INTEGER [0..837]</t>
    <phoneticPr fontId="2" type="noConversion"/>
  </si>
  <si>
    <t>规范参数名称：prach-ConfigIndex
Parameter: prach-ConfigurationIndex, see TS 36.211 [ 5.7.1]，which indicates the Preamble Format,System frame number and subframe number can be used to transmit preamble.
取值范围说明：INTEGER [0..63]</t>
    <phoneticPr fontId="2" type="noConversion"/>
  </si>
  <si>
    <t>规范参数名称：zeroCorrelationZoneConfig
Parameter: NCS configuration, see TS 36.211, [5.7.2: table 5.7.2-2] for preamble format 0..3 and TS 36.211, [5.7.2: table 5.7.2-3] for preamble format 4.Ncs is used to genarate cyclic shift。
取值范围说明：INTEGER [0..15]</t>
    <phoneticPr fontId="2" type="noConversion"/>
  </si>
  <si>
    <t>规范参数名称：prach-FreqOffset
Parameter: prach-FrequencyOffset, see TS 36.211, [5.7.1]. For TDD the value range is dependent on the value of prach-ConfigIndex. Prach-FrequencyOffset is the start of the random access preamble。
取值范围说明：INTEGER [0..94]</t>
    <phoneticPr fontId="2" type="noConversion"/>
  </si>
  <si>
    <t>规范参数名称：maxHARQ-Msg3Tx
Maximum number of Msg3 HARQ transmissions in TS 36.321 , used for contention based random access. Value is an integer.
取值范围说明：INTEGER [1..8]</t>
    <phoneticPr fontId="2" type="noConversion"/>
  </si>
  <si>
    <t>规范参数名称：p0-NominalPUSCH-Persistent
This field is applicable for persistent scheduling, only. If choice ‘setup’ is used and p0-Persistent is absent, apply the value of p0-NominalPUSCH for p0-NominalPUSCH-Persistent.
取值范围说明：INTEGER [-126..24]</t>
  </si>
  <si>
    <t>规范参数名称：p0-NominalPUSCH
Norminal power for PUSCH transmit power control.
取值范围说明：INTEGER [-126..24]</t>
  </si>
  <si>
    <t>规范参数名称：p0-NominalPUCCH
Norminal power for PUCCH transmit power control.
取值范围说明：INTEGER [-127..-96]</t>
    <phoneticPr fontId="2" type="noConversion"/>
  </si>
  <si>
    <t>规范参数名称：deltaPreambleMsg3
Transmit power control parameter, actual value = IE value * 2 [dB].
取值范围说明：INTEGER [-1..6]</t>
    <phoneticPr fontId="2" type="noConversion"/>
  </si>
  <si>
    <t>与该小区相邻的GSM小区cellGlobalId，表示方式为：“MCC-MNC-LAC-CID”
以上均为十进制数字，其中LAC取值[1.. 65533,  65535]，参见3GPP TS 23.003</t>
    <phoneticPr fontId="2" type="noConversion"/>
  </si>
  <si>
    <t>是否需要企业级NanoCell支持</t>
    <phoneticPr fontId="2" type="noConversion"/>
  </si>
  <si>
    <t>是否需要企业级NanoCell支持</t>
    <phoneticPr fontId="2" type="noConversion"/>
  </si>
  <si>
    <t>是</t>
    <phoneticPr fontId="2" type="noConversion"/>
  </si>
  <si>
    <t>是</t>
    <phoneticPr fontId="2" type="noConversion"/>
  </si>
  <si>
    <t>是</t>
    <phoneticPr fontId="2" type="noConversion"/>
  </si>
  <si>
    <t>是否需要企业级NanoCell支持</t>
    <phoneticPr fontId="2" type="noConversion"/>
  </si>
  <si>
    <t>是否需要企业级NanoCell支持</t>
    <phoneticPr fontId="2" type="noConversion"/>
  </si>
  <si>
    <t>端口类型，取值范围为{S1, X2, S1/X2, other}</t>
    <phoneticPr fontId="2" type="noConversion"/>
  </si>
  <si>
    <t>是</t>
    <phoneticPr fontId="2" type="noConversion"/>
  </si>
  <si>
    <t>是</t>
    <phoneticPr fontId="2" type="noConversion"/>
  </si>
  <si>
    <t>是</t>
    <phoneticPr fontId="2" type="noConversion"/>
  </si>
  <si>
    <t>基于覆盖的异频测量A1事件上报最大小区数</t>
    <phoneticPr fontId="2" type="noConversion"/>
  </si>
  <si>
    <t>2、将AQ-AW的全部参数，和ENBAJ12/13/20/21参数的“重要度”修订为“A”。（来源：无线优化处）</t>
    <phoneticPr fontId="2" type="noConversion"/>
  </si>
  <si>
    <t>3、基站位置经纬度ENBAG12/13指标重要性改成A，且备注中增加“要求自动采集”。（来源：无线优化处）</t>
    <phoneticPr fontId="2" type="noConversion"/>
  </si>
  <si>
    <t>4、增加ENBAT16～ENBAT125参数项。（来源：无线优化处）</t>
    <phoneticPr fontId="2" type="noConversion"/>
  </si>
  <si>
    <t>5、增加ENBAJ22～ENBAJ26参数项。（来源：无线优化处）</t>
    <phoneticPr fontId="2" type="noConversion"/>
  </si>
  <si>
    <t>7、每页增加“是否需要企业级NanoCell支持”列（新增H列），用于描述对企业级NanoCell参数项要求，填“是”的项要求设备支持北向接口上报。（来源：无线优化处）</t>
    <phoneticPr fontId="2" type="noConversion"/>
  </si>
  <si>
    <t>EnbFunction</t>
  </si>
  <si>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A2HysteresisBlindUtraCov : INTEGER [0..30]
}</t>
    <phoneticPr fontId="2" type="noConversion"/>
  </si>
  <si>
    <t>8、针对NanoCell，增加安全网关接口对象和接入网关接口对象，对应修改为：
（1）增加AX页和AY页各7个参数项；
（2）修改“Index”页列表；
（3）修改“附录”页“IOC包含关系图”和“IOC继承关系图”。（来源：无线优化处）</t>
    <phoneticPr fontId="2" type="noConversion"/>
  </si>
  <si>
    <t>描述板卡功能类型。List of Enum{ 板卡类型（枚举）}。其中板卡类型的为{MainControl，Carrier，Trans，Other}，分别表示主控板、载频板、传输板、其他板卡类型。对跨类型的板卡，列表中应包括该板卡的全部功能类型。</t>
    <phoneticPr fontId="2" type="noConversion"/>
  </si>
  <si>
    <t>枚举列表</t>
    <phoneticPr fontId="9" type="noConversion"/>
  </si>
  <si>
    <t>9、修订ENBAD03的数据类型，从结构列表改为枚举列表。</t>
    <phoneticPr fontId="2" type="noConversion"/>
  </si>
  <si>
    <t>v2.5.1</t>
    <phoneticPr fontId="2" type="noConversion"/>
  </si>
  <si>
    <t>2、修改ENBAB07/10、ENBAC07/10、ENBAF07/10的重要性为CB。</t>
    <phoneticPr fontId="2" type="noConversion"/>
  </si>
  <si>
    <t>3、修改AX/AY页中所有测量项重要性为CA或CB，并在备注中增加“Nanocell必须支持”。</t>
    <phoneticPr fontId="2" type="noConversion"/>
  </si>
  <si>
    <t>ENBAJ27</t>
    <phoneticPr fontId="17" type="noConversion"/>
  </si>
  <si>
    <t>SupportRRCNumbers</t>
    <phoneticPr fontId="17" type="noConversion"/>
  </si>
  <si>
    <t>同时支持RRC连接最大用户数</t>
    <phoneticPr fontId="17" type="noConversion"/>
  </si>
  <si>
    <t>单小区（单载波且不使用CA）可同时支持的最大RRC连接用户数量，为配置值或设备标称值。</t>
    <phoneticPr fontId="17" type="noConversion"/>
  </si>
  <si>
    <t>是</t>
    <phoneticPr fontId="2" type="noConversion"/>
  </si>
  <si>
    <t>ENBAJ28</t>
    <phoneticPr fontId="17" type="noConversion"/>
  </si>
  <si>
    <t>SupportActiveRRCNumbers</t>
    <phoneticPr fontId="17" type="noConversion"/>
  </si>
  <si>
    <t>同时支持RRC激活最大用户数</t>
    <phoneticPr fontId="17" type="noConversion"/>
  </si>
  <si>
    <t>单小区（单载波且不使用CA）可同时支持的最大RRC激活用户数量，是设备标称值。</t>
    <phoneticPr fontId="17" type="noConversion"/>
  </si>
  <si>
    <t>4、增加ENBAJ27、ENBAJ28参数项，为同时支持RRC连接最大用户数、同时支持RRC激活最大用户数，用于资源管理。（需求来源：监控处）</t>
    <phoneticPr fontId="2" type="noConversion"/>
  </si>
  <si>
    <t>5、修改ENBAU20/38/40/44，增加备注“此参数不生效时，北向输出空”。（需求来源：无线优化处）</t>
    <phoneticPr fontId="2" type="noConversion"/>
  </si>
  <si>
    <t>此参数不生效时，北向输出空。</t>
    <phoneticPr fontId="2" type="noConversion"/>
  </si>
  <si>
    <t>数据类型根据频点组改成结构体，根据网络类型的不同在名称后面增加了网络类型Geran。此参数不生效时，北向输出空。</t>
    <phoneticPr fontId="2" type="noConversion"/>
  </si>
  <si>
    <t>数据类型根据频点组改成结构体。此参数不生效时，北向输出空。</t>
    <phoneticPr fontId="2" type="noConversion"/>
  </si>
  <si>
    <t>6、修改ENBAT37～ENBAT39、ENBAT43～ENBAT45、ENBAT49～ENBAT52、ENBAT68～ENBAT70、ENBAT72～ENBAT75、ENBAT89～ENBAT91、ENBAT93～ENBAT96，均为切换门限参数（异频异系统A3,A4,A5,B1,B2事件测量参数）。当前NRM规范中仅规定了可区分QCI进行设置，但现网已有厂家反馈支持区分频点级进行设置。因此，为了考虑兼容性，根据厂家的反馈意见，本次建议修订为：切换类门限也允许区分频点进行设置，不支持的厂家允许输出NA。（需求来源：无线优化处）</t>
    <phoneticPr fontId="2" type="noConversion"/>
  </si>
  <si>
    <t>ENBAT37</t>
    <phoneticPr fontId="2" type="noConversion"/>
  </si>
  <si>
    <t>A</t>
    <phoneticPr fontId="2" type="noConversion"/>
  </si>
  <si>
    <t xml:space="preserve">Offset value to be used in EUTRA measurement report triggering condition for event a3/ a6. The actual value is IE value * 0.5 dB.
结构列表中QCI取值表示：服务质量等级1～9，对于不支持区分标准QCI设置的厂商，此QCI取值可设置为“NA”,同时允许自定义扩展取值
取值范围说明：List of structure 
{
  QCI : ENUMERATED（1，2，3，4，5，6，7，8，9，NA，spare1，...），
  EArfcnList:  List of INTEGER [0..maxEARFCN[65535]  或  NA，
  A3OffsetInterFCov : INTEGER [-30..30]
}
</t>
    <phoneticPr fontId="2" type="noConversion"/>
  </si>
  <si>
    <t>是</t>
    <phoneticPr fontId="2" type="noConversion"/>
  </si>
  <si>
    <t>切换类门限也允许厂家区分频点进行设置和北向输出，不支持的厂家允许输出NA
举例：3种北向输出情况样例：
1、某设备完全支持区分QCI和频点的设置，可输出如： {(1,{37900,38150},25),(2,{38250,38350},10) ...}
2、某设备只支持区分QCI，但不能/不需要区分频点的情况，可输出如：   {(1,NA,20),(2,NA,25)} 
3、某设备都不区分QCI和频点设置的情况，可输出如：  {NA,NA,20}</t>
    <phoneticPr fontId="17" type="noConversion"/>
  </si>
  <si>
    <t>ENBAT38</t>
    <phoneticPr fontId="2" type="noConversion"/>
  </si>
  <si>
    <t>A3HysteresisInterFCov</t>
    <phoneticPr fontId="2" type="noConversion"/>
  </si>
  <si>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EArfcnList:  List of INTEGER [0..maxEARFCN[65535]  或  NA，
  A3HysteresisInterFCov : INTEGER [0..30]
}</t>
    <phoneticPr fontId="2" type="noConversion"/>
  </si>
  <si>
    <t>ENBAT39</t>
    <phoneticPr fontId="2" type="noConversion"/>
  </si>
  <si>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EArfcnList:  List of INTEGER [0..maxEARFCN[65535]  或  NA，
  A3TimeToTriggerInterFCov : ENUMERATED
}
A3TimeToTriggerInterFCov ::=  ENUMERATED {
          ms0, ms40, ms64, ms80, ms100, ms128, ms160, ms256,
          ms320, ms480, ms512, ms640, ms1024, ms1280, ms2560,
          ms5120}
</t>
    <phoneticPr fontId="17" type="noConversion"/>
  </si>
  <si>
    <t>切换类门限也允许厂家区分频点进行设置和北向输出，不支持的厂家允许输出NA
举例：3种北向输出情况样例：
1、某设备完全支持区分QCI和频点的设置，可输出如： {(1,{37900,38150},ms320),(2,{38250,38350},ms320) ...}
2、某设备只支持区分QCI，但不能/不需要区分频点的情况，可输出如：   {(1,NA,ms320),(2,NA,ms320)} 
3、某设备都不区分QCI和频点设置的情况，可输出如：  {NA,NA,ms320}</t>
    <phoneticPr fontId="17" type="noConversion"/>
  </si>
  <si>
    <t>ENBAT43</t>
    <phoneticPr fontId="2" type="noConversion"/>
  </si>
  <si>
    <t>A4ThresholdInterFCov</t>
    <phoneticPr fontId="2" type="noConversion"/>
  </si>
  <si>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EArfcnList:  List of INTEGER [0..maxEARFCN[65535]  或  NA，
  A4ThresholdInterFCov ：  取值范围：当A4TriggerQuantityInterFCov为rsrp时：INTEGER[0..97]；   当A4TriggerQuantityInterFCov为rsrq时：INTEGER[0..34]； 
}</t>
    <phoneticPr fontId="2" type="noConversion"/>
  </si>
  <si>
    <t>ENBAT44</t>
    <phoneticPr fontId="2" type="noConversion"/>
  </si>
  <si>
    <t>A4HysteresisInterFCov</t>
    <phoneticPr fontId="2" type="noConversion"/>
  </si>
  <si>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EArfcnList:  List of INTEGER [0..maxEARFCN[65535]  或  NA，
  A4HysteresisInterFCov : INTEGER [0..30]
}</t>
    <phoneticPr fontId="2" type="noConversion"/>
  </si>
  <si>
    <t>ENBAT45</t>
    <phoneticPr fontId="2" type="noConversion"/>
  </si>
  <si>
    <t>A4TimeToTriggerInterFCov</t>
    <phoneticPr fontId="2" type="noConversion"/>
  </si>
  <si>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EArfcnList:  List of INTEGER [0..maxEARFCN[65535]  或  NA，
  A4TimeToTriggerInterFCov : ENUMERATED
}
A4TimeToTriggerInterFCov ::=  ENUMERATED {
          ms0, ms40, ms64, ms80, ms100, ms128, ms160, ms256,
          ms320, ms480, ms512, ms640, ms1024, ms1280, ms2560,
          ms5120}
</t>
    <phoneticPr fontId="17" type="noConversion"/>
  </si>
  <si>
    <t>ENBAT49</t>
    <phoneticPr fontId="2" type="noConversion"/>
  </si>
  <si>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EArfcnList:  List of INTEGER [0..maxEARFCN[65535]  或  NA，
  A5Threshold1InterFCov ：  取值范围：当A5TriggerQuantityInterFCov为rsrp时：INTEGER[0..97]；   当A5TriggerQuantityInterFCov为rsrq时：INTEGER[0..34]； 
}</t>
    <phoneticPr fontId="2" type="noConversion"/>
  </si>
  <si>
    <t>ENBAT50</t>
    <phoneticPr fontId="2" type="noConversion"/>
  </si>
  <si>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EArfcnList:  List of INTEGER [0..maxEARFCN[65535]  或  NA，
  A5Threshold2InterFCov ：  取值范围：当A5TriggerQuantityInterFCov为rsrp时：INTEGER[0..97]；   当A5TriggerQuantityInterFCov为rsrq时：INTEGER[0..34]； 
}</t>
    <phoneticPr fontId="17" type="noConversion"/>
  </si>
  <si>
    <t>ENBAT51</t>
    <phoneticPr fontId="2" type="noConversion"/>
  </si>
  <si>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EArfcnList:  List of INTEGER [0..maxEARFCN[65535]  或  NA，
  A5HysteresisInterFCov : INTEGER [0..30]
}</t>
    <phoneticPr fontId="17" type="noConversion"/>
  </si>
  <si>
    <t>ENBAT52</t>
    <phoneticPr fontId="2" type="noConversion"/>
  </si>
  <si>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EArfcnList:  List of INTEGER [0..maxEARFCN[65535]  或  NA，
  A5TimeToTriggerInterFCov : ENUMERATED
}
A5TimeToTriggerInterFCov ::=  ENUMERATED {
          ms0, ms40, ms64, ms80, ms100, ms128, ms160, ms256,
          ms320, ms480, ms512, ms640, ms1024, ms1280, ms2560,
          ms5120}
</t>
    <phoneticPr fontId="17" type="noConversion"/>
  </si>
  <si>
    <t>ENBAT68</t>
    <phoneticPr fontId="2" type="noConversion"/>
  </si>
  <si>
    <t>B1ThresholdUtraCov</t>
    <phoneticPr fontId="2" type="noConversion"/>
  </si>
  <si>
    <t>ThresholdUTRA
utra-RSCP corresponds to CPICH_RSCP in TS 25.133 [29] for FDD and P-CCPCH_RSCP in TS 25.123 [30] for TDD. utra-EcN0 corresponds to CPICH_Ec/No in TS 25.133 [29] for FDD, and is not applicable for TDD.
For utra-RSCP: The actual value is IE value – 115 dBm.
For utra-EcN0: The actual value is (IE value – 49)/2 dB.
结构列表中QCI取值表示：服务质量等级1～9，对于不支持区分标准QCI设置的厂商，此QCI取值可设置为“NA”,同时允许自定义扩展取值
取值范围说明：List of structure 
{
  QCI : ENUMERATED（1，2，3，4，5，6，7，8，9，NA，spare1，...），
  UArfcnList: List of INTEGER(0..16383)  或  NA，
  B1ThresholdUtraCov ：INTEGER [-5..91]    -- TDD utra-RSCP   
}</t>
    <phoneticPr fontId="2" type="noConversion"/>
  </si>
  <si>
    <t>切换类门限也允许厂家区分频点进行设置和北向输出，不支持的厂家允许输出NA
举例：3种北向输出情况样例：
1、某设备完全支持区分QCI和频点的设置，可输出如： {(1,{10900,10150},25),(2,{10900,10150},10) ...}
2、某设备只支持区分QCI，但不能/不需要区分频点的情况，可输出如：   {(1,NA,20),(2,NA,25)} 
3、某设备都不区分QCI和频点设置的情况，可输出如：  {NA,NA,20}</t>
    <phoneticPr fontId="17" type="noConversion"/>
  </si>
  <si>
    <t>ENBAT69</t>
    <phoneticPr fontId="2" type="noConversion"/>
  </si>
  <si>
    <t>B1HysteresisUtraCov</t>
    <phoneticPr fontId="2" type="noConversion"/>
  </si>
  <si>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UArfcnList: List of INTEGER(0..16383)  或  NA，
  B1HysteresisUtraCov : INTEGER [0..30]
}</t>
    <phoneticPr fontId="17" type="noConversion"/>
  </si>
  <si>
    <t xml:space="preserve">
切换类门限也允许厂家区分频点进行设置和北向输出，不支持的厂家允许输出NA
举例：3种北向输出情况样例：
1、某设备完全支持区分QCI和频点的设置，可输出如： {(1,{10900,10150},25),(2,{10900,10150},10) ...}
2、某设备只支持区分QCI，但不能/不需要区分频点的情况，可输出如：   {(1,NA,20),(2,NA,25)} 
3、某设备都不区分QCI和频点设置的情况，可输出如：  {NA,NA,20}</t>
    <phoneticPr fontId="17" type="noConversion"/>
  </si>
  <si>
    <t>ENBAT70</t>
    <phoneticPr fontId="2" type="noConversion"/>
  </si>
  <si>
    <t>B1TimeToTriggerUtraCov</t>
    <phoneticPr fontId="2" type="noConversion"/>
  </si>
  <si>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UArfcnList: List of INTEGER(0..16383)  或  NA，
  B1TimeToTriggerUtraCov : ENUMERATED
}
B1TimeToTriggerUtraCov ::=  ENUMERATED {
          ms0, ms40, ms64, ms80, ms100, ms128, ms160, ms256,
          ms320, ms480, ms512, ms640, ms1024, ms1280, ms2560,
          ms5120}
</t>
    <phoneticPr fontId="17" type="noConversion"/>
  </si>
  <si>
    <t>切换类门限也允许厂家区分频点进行设置和北向输出，不支持的厂家允许输出NA
举例：3种北向输出情况样例：
1、某设备完全支持区分QCI和频点的设置，可输出如： {(1,{10900,10150},ms320),(2,{10900,10150},ms320) ...}
2、某设备只支持区分QCI，但不能/不需要区分频点的情况，可输出如：   {(1,NA,ms320),(2,NA,ms320)} 
3、某设备都不区分QCI和频点设置的情况，可输出如：  {NA,NA,ms320}</t>
    <phoneticPr fontId="17" type="noConversion"/>
  </si>
  <si>
    <t>ENBAT72</t>
    <phoneticPr fontId="2" type="noConversion"/>
  </si>
  <si>
    <t>B2Threshold1UtraCov</t>
    <phoneticPr fontId="2" type="noConversion"/>
  </si>
  <si>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UArfcnList: List of INTEGER(0..16383)  或  NA，
  B2threshold1UtraCov ：  取值范围：当设备B2触发量设置为rsrp时：INTEGER[0..97]；   当设备B2触发量设置为rsrq时：INTEGER[0..34]； 
}</t>
    <phoneticPr fontId="17" type="noConversion"/>
  </si>
  <si>
    <t>ENBAT73</t>
    <phoneticPr fontId="2" type="noConversion"/>
  </si>
  <si>
    <t>B2Threshold2UtraCov</t>
    <phoneticPr fontId="2" type="noConversion"/>
  </si>
  <si>
    <t>ThresholdUTRA
utra-RSCP corresponds to CPICH_RSCP in TS 25.133 [29] for FDD and P-CCPCH_RSCP in TS 25.123 [30] for TDD. utra-EcN0 corresponds to CPICH_Ec/No in TS 25.133 [29] for FDD, and is not applicable for TDD.
For utra-RSCP: The actual value is IE value – 115 dBm.
For utra-EcN0: The actual value is (IE value – 49)/2 dB.
结构列表中QCI取值表示：服务质量等级1～9，对于不支持区分标准QCI设置的厂商，此QCI取值可设置为“NA”,同时允许自定义扩展取值
取值范围说明：List of structure 
{
  QCI : ENUMERATED（1，2，3，4，5，6，7，8，9，NA，spare1，...），
  UArfcnList: List of INTEGER(0..16383)  或  NA，
  B2Threshold2UtraCov ：INTEGER [-5..91]    -- TDD utra-RSCP   
}</t>
    <phoneticPr fontId="2" type="noConversion"/>
  </si>
  <si>
    <t>ENBAT74</t>
    <phoneticPr fontId="2" type="noConversion"/>
  </si>
  <si>
    <t>B2HysteresisUtraCov</t>
    <phoneticPr fontId="2" type="noConversion"/>
  </si>
  <si>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UArfcnList: List of INTEGER(0..16383)  或  NA，
  B2HysteresisUtraCov : INTEGER [0..30]
}</t>
    <phoneticPr fontId="17" type="noConversion"/>
  </si>
  <si>
    <t>ENBAT75</t>
    <phoneticPr fontId="2" type="noConversion"/>
  </si>
  <si>
    <t>B2TimeToTriggerUtraCov</t>
    <phoneticPr fontId="2" type="noConversion"/>
  </si>
  <si>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UArfcnList: List of INTEGER(0..16383)  或  NA，
  B2TimeToTriggerUtraCov : ENUMERATED
}
B2TimeToTriggerUtraCov ::=  ENUMERATED {
          ms0, ms40, ms64, ms80, ms100, ms128, ms160, ms256,
          ms320, ms480, ms512, ms640, ms1024, ms1280, ms2560,
          ms5120}
</t>
    <phoneticPr fontId="17" type="noConversion"/>
  </si>
  <si>
    <t>ENBAT89</t>
    <phoneticPr fontId="2" type="noConversion"/>
  </si>
  <si>
    <t>B1ThresholdGeranCov</t>
    <phoneticPr fontId="2" type="noConversion"/>
  </si>
  <si>
    <t>ThresholdGERAN  The actual value is IE value – 110 dBm.
结构列表中QCI取值表示：服务质量等级1～9，对于不支持区分标准QCI设置的厂商，此QCI取值可设置为“NA”,同时允许自定义扩展取值
取值范围说明：List of structure 
{
  QCI : ENUMERATED（1，2，3，4，5，6，7，8，9，NA，spare1，...），
  FreqGroupIdList: List of INTEGER   或  NA，
  B1ThresholdGeranCov ：INTEGER [0..63]
}</t>
    <phoneticPr fontId="17" type="noConversion"/>
  </si>
  <si>
    <t>切换类门限也允许厂家区分频点进行设置和北向输出，不支持的厂家允许输出NA
举例：3种北向输出情况样例：
1、某设备完全支持区分QCI和频点的设置，可输出如： {(1,{0,1},25),(2,{0,1},10) ...}
2、某设备只支持区分QCI，但不能/不需要区分频点的情况，可输出如：   {(1,NA,20),(2,NA,25)} 
3、某设备都不区分QCI和频点设置的情况，可输出如：  {NA,NA,20}</t>
    <phoneticPr fontId="17" type="noConversion"/>
  </si>
  <si>
    <t>ENBAT90</t>
    <phoneticPr fontId="2" type="noConversion"/>
  </si>
  <si>
    <t>B1HysteresisGeranCov</t>
    <phoneticPr fontId="2" type="noConversion"/>
  </si>
  <si>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FreqGroupIdList: List of INTEGER   或  NA，
  B1HysteresisGeranCov : INTEGER [0..30]
}</t>
    <phoneticPr fontId="17" type="noConversion"/>
  </si>
  <si>
    <t>ENBAT91</t>
    <phoneticPr fontId="2" type="noConversion"/>
  </si>
  <si>
    <t>B1TimeToTriggerGeranCov</t>
    <phoneticPr fontId="2" type="noConversion"/>
  </si>
  <si>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FreqGroupIdList: List of INTEGER   或  NA，
  B1TimeToTriggerGeranCov : ENUMERATED
}
B1TimeToTriggerGeranCov ::=  ENUMERATED {
          ms0, ms40, ms64, ms80, ms100, ms128, ms160, ms256,
          ms320, ms480, ms512, ms640, ms1024, ms1280, ms2560,
          ms5120}
</t>
    <phoneticPr fontId="17" type="noConversion"/>
  </si>
  <si>
    <t>切换类门限也允许厂家区分频点进行设置和北向输出，不支持的厂家允许输出NA
举例：3种北向输出情况样例：
1、某设备完全支持区分QCI和频点的设置，可输出如： {(1,{0,1},ms320),(2,{0,1},ms320) ...}
2、某设备只支持区分QCI，但不能/不需要区分频点的情况，可输出如：   {(1,NA,ms320),(2,NA,ms320)} 
3、某设备都不区分QCI和频点设置的情况，可输出如：  {NA,NA,ms320}</t>
    <phoneticPr fontId="17" type="noConversion"/>
  </si>
  <si>
    <t>ENBAT93</t>
    <phoneticPr fontId="2" type="noConversion"/>
  </si>
  <si>
    <t>B2Threshold1GeranCov</t>
    <phoneticPr fontId="2" type="noConversion"/>
  </si>
  <si>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FreqGroupIdList: List of INTEGER   或  NA，
  B2threshold1GeranCov ：  取值范围：当设备GERAN的B2触发量设置为rsrp时：INTEGER[0..97]；   当设备GERAN的B2触发量设置为rsrq时：INTEGER[0..34]； 
}</t>
    <phoneticPr fontId="17" type="noConversion"/>
  </si>
  <si>
    <t>ENBAT94</t>
    <phoneticPr fontId="2" type="noConversion"/>
  </si>
  <si>
    <t>B2Threshold2GeranCov</t>
    <phoneticPr fontId="2" type="noConversion"/>
  </si>
  <si>
    <t>ThresholdGERAN  The actual value is IE value – 110 dBm.
结构列表中QCI取值表示：服务质量等级1～9，对于不支持区分标准QCI设置的厂商，此QCI取值可设置为“NA”,同时允许自定义扩展取值
取值范围说明：List of structure 
{
  QCI : ENUMERATED（1，2，3，4，5，6，7，8，9，NA，spare1，...），
  FreqGroupIdList: List of INTEGER   或  NA，
  B2Threshold2GeranCov ：INTEGER [0..63]
}</t>
    <phoneticPr fontId="17" type="noConversion"/>
  </si>
  <si>
    <t>ENBAT95</t>
    <phoneticPr fontId="2" type="noConversion"/>
  </si>
  <si>
    <t>B2HysteresisGeranCov</t>
    <phoneticPr fontId="2" type="noConversion"/>
  </si>
  <si>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FreqGroupIdList: List of INTEGER   或  NA，
  B2HysteresisGeranCov : INTEGER [0..30]
}</t>
    <phoneticPr fontId="17" type="noConversion"/>
  </si>
  <si>
    <t>ENBAT96</t>
    <phoneticPr fontId="2" type="noConversion"/>
  </si>
  <si>
    <t>B2TimeToTriggerGeranCov</t>
    <phoneticPr fontId="2" type="noConversion"/>
  </si>
  <si>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FreqGroupIdList: List of INTEGER   或  NA，
  B2TimeToTriggerGeranCov : ENUMERATED
}
B2TimeToTriggerGeranCov ::=  ENUMERATED {
          ms0, ms40, ms64, ms80, ms100, ms128, ms160, ms256,
          ms320, ms480, ms512, ms640, ms1024, ms1280, ms2560,
          ms5120}
</t>
    <phoneticPr fontId="17" type="noConversion"/>
  </si>
  <si>
    <t>UlCompSwitch</t>
    <phoneticPr fontId="17" type="noConversion"/>
  </si>
  <si>
    <t>上行CoMP功能开关</t>
    <phoneticPr fontId="17" type="noConversion"/>
  </si>
  <si>
    <t>上行CoMP功能开关，取值范围: ENUMERATED{ON，OFF, NA}</t>
    <phoneticPr fontId="17" type="noConversion"/>
  </si>
  <si>
    <t>DlCompSwitch</t>
    <phoneticPr fontId="17" type="noConversion"/>
  </si>
  <si>
    <t>下行CoMP功能开关</t>
    <phoneticPr fontId="17" type="noConversion"/>
  </si>
  <si>
    <t>下行CoMP功能开关，取值范围: ENUMERATED{ON，OFF, NA}</t>
    <phoneticPr fontId="17" type="noConversion"/>
  </si>
  <si>
    <t>ENBAJ29</t>
  </si>
  <si>
    <t>UlMuMimoSwitch</t>
    <phoneticPr fontId="17" type="noConversion"/>
  </si>
  <si>
    <t>上行MU-MIMO功能开关</t>
    <phoneticPr fontId="17" type="noConversion"/>
  </si>
  <si>
    <t>上行MU-MIMO功能开关，取值范围: ENUMERATED{ON，OFF, NA}</t>
    <phoneticPr fontId="17" type="noConversion"/>
  </si>
  <si>
    <t>ENBAJ30</t>
  </si>
  <si>
    <t>DlMuMimoSwitch</t>
    <phoneticPr fontId="17" type="noConversion"/>
  </si>
  <si>
    <t>下行MU-MIMO功能开关</t>
    <phoneticPr fontId="17" type="noConversion"/>
  </si>
  <si>
    <t>下行MU-MIMO功能开关取值范围: ENUMERATED{ON，OFF, NA}</t>
    <phoneticPr fontId="17" type="noConversion"/>
  </si>
  <si>
    <t>ENBAJ31</t>
  </si>
  <si>
    <t>UlIcicSwitch</t>
    <phoneticPr fontId="17" type="noConversion"/>
  </si>
  <si>
    <t>上行ICIC功能开关</t>
    <phoneticPr fontId="17" type="noConversion"/>
  </si>
  <si>
    <t>上行ICIC功能开关，取值范围: ENUMERATED{ON，OFF, NA}</t>
    <phoneticPr fontId="17" type="noConversion"/>
  </si>
  <si>
    <t>ENBAJ32</t>
  </si>
  <si>
    <t>DlIcicSwitch</t>
    <phoneticPr fontId="17" type="noConversion"/>
  </si>
  <si>
    <t>下行ICIC功能开关</t>
    <phoneticPr fontId="17" type="noConversion"/>
  </si>
  <si>
    <t>下行ICIC功能开关，取值范围: ENUMERATED{ON，OFF, NA}</t>
    <phoneticPr fontId="17" type="noConversion"/>
  </si>
  <si>
    <t>ENBAJ33</t>
  </si>
  <si>
    <t>UlFssSwitch</t>
    <phoneticPr fontId="17" type="noConversion"/>
  </si>
  <si>
    <t>上行频选调度开关</t>
    <phoneticPr fontId="17" type="noConversion"/>
  </si>
  <si>
    <t>上行频选调度开关，取值范围: ENUMERATED{ON，OFF, NA}</t>
    <phoneticPr fontId="17" type="noConversion"/>
  </si>
  <si>
    <t>ENBAJ34</t>
  </si>
  <si>
    <t>DlFssSwitch</t>
    <phoneticPr fontId="17" type="noConversion"/>
  </si>
  <si>
    <t>下行频选调度开关</t>
    <phoneticPr fontId="17" type="noConversion"/>
  </si>
  <si>
    <t>下行频选调度开关，取值范围: ENUMERATED{ON，OFF, NA}</t>
    <phoneticPr fontId="17" type="noConversion"/>
  </si>
  <si>
    <t>ENBAJ35</t>
  </si>
  <si>
    <t>ENBAJ36</t>
  </si>
  <si>
    <t>不支持输出NA</t>
    <phoneticPr fontId="2" type="noConversion"/>
  </si>
  <si>
    <t>SIB1中多频段指示参数</t>
    <phoneticPr fontId="17" type="noConversion"/>
  </si>
  <si>
    <t>multiBandInfoListSIB1参数，取值范围定义为： 
整数列表  List of INTEGER(1..64)
北向输出例如 {41} 
附：multiBandInfoList（SIB1）定义：
A list of additional frequency band indicators, as defined in TS 36.101 [42, table 5.5-1] that the cell belongs to. If the UE supports the frequency band in the freqBandIndicator IE it shall apply that frequency band. Otherwise, the UE shall apply the first listed band which it supports in the multiBandInfoList IE.
SystemInformationBlockType1-v8h0-IEs ::= SEQUENCE {
 multiBandInfoList     MultiBandInfoList  OPTIONAL, -- Need OR
 nonCriticalExtension    SystemInformationBlockType1-v9e0-IEs OPTIONAL
}
MultiBandInfoList ::= SEQUENCE (SIZE (1..maxMultiBands)) OF FreqBandIndicator
FreqBandIndicator ::=     INTEGER (1..maxFBI)</t>
    <phoneticPr fontId="17" type="noConversion"/>
  </si>
  <si>
    <t>整数列表</t>
    <phoneticPr fontId="17" type="noConversion"/>
  </si>
  <si>
    <t>非band38小区此参数允许北向输出空</t>
    <phoneticPr fontId="17" type="noConversion"/>
  </si>
  <si>
    <t>SIB5中多频段指示参数</t>
    <phoneticPr fontId="17" type="noConversion"/>
  </si>
  <si>
    <t>multiBandInfoListSIB5参数,用于多频段系统内重选，取值范围定义为：
结构列表  List of structure 
{
    EArfcn:INTEGER 
    multiBandInfoList: 整数列表 List of INTEGER(1..64)  
}
北向输出例如{(37900,{41}),(38100,{41})}
附：multiBandInfoList（SIB5）定义
SystemInformationBlockType5-v8h0-IEs ::= SEQUENCE {
 interFreqCarrierFreqList-v8h0 SEQUENCE (SIZE (1..maxFreq)) OF InterFreqCarrierFreqInfo-v8h0     OPTIONAL, -- Need OP
 nonCriticalExtension   SystemInformationBlockType5-v9e0-IEs OPTIONAL
}
InterFreqCarrierFreqInfo-v8h0 ::=  SEQUENCE {
 multiBandInfoList     MultiBandInfoList    OPTIONAL -- Need OR
}
MultiBandInfoList ::= SEQUENCE (SIZE (1..maxMultiBands)) OF FreqBandIndicator
FreqBandIndicator ::=     INTEGER (1..maxFBI)</t>
    <phoneticPr fontId="17" type="noConversion"/>
  </si>
  <si>
    <t>非band38邻区此参数允许北向输出空</t>
    <phoneticPr fontId="17" type="noConversion"/>
  </si>
  <si>
    <t>ENBAJ37</t>
  </si>
  <si>
    <t>ENBAJ38</t>
  </si>
  <si>
    <t>7、增加ENBAJ29～36参数项，为COMP、ICIC、MU-MIMO、频选调度FSS这四个功能的开关参数。（需求来源：无线优化处）</t>
    <phoneticPr fontId="2" type="noConversion"/>
  </si>
  <si>
    <t>{Optic,Electric,Auto},Auto表示自适应。</t>
    <phoneticPr fontId="2" type="noConversion"/>
  </si>
  <si>
    <t>ENBAO08</t>
    <phoneticPr fontId="2" type="noConversion"/>
  </si>
  <si>
    <t>9、修改ENBAO08项定义，取值中新增Auto项，表示自适应介质。</t>
    <phoneticPr fontId="2" type="noConversion"/>
  </si>
  <si>
    <t>MultiBandInfoListSIB5</t>
    <phoneticPr fontId="17" type="noConversion"/>
  </si>
  <si>
    <t>MultiBandInfoListSIB1</t>
    <phoneticPr fontId="17" type="noConversion"/>
  </si>
  <si>
    <t>1、修改ENBAA14、ENBAB01～10、ENBAG07～09、ENBAG12、ENBAG13、ENBAT98～102、ENBAT116～125、ENBAU12、ENBAU34、ENBAQ11、ENBAV07项为Nanocell不需要支持。</t>
    <phoneticPr fontId="2" type="noConversion"/>
  </si>
  <si>
    <t>数据类型根据频点改成结构体。Nanocell为低速用户，中、高速相关配置不需支持</t>
    <phoneticPr fontId="2" type="noConversion"/>
  </si>
  <si>
    <t>Nanocell为低速用户，中、高速相关配置不需支持。</t>
    <phoneticPr fontId="2" type="noConversion"/>
  </si>
  <si>
    <t>NANOCELL覆盖范围小，使用固定配置</t>
    <phoneticPr fontId="2" type="noConversion"/>
  </si>
  <si>
    <t>v2.6</t>
    <phoneticPr fontId="2" type="noConversion"/>
  </si>
  <si>
    <t>8、增加ENBAJ37/38参数项，为小区级MultiBandInfoList参数（SIB1中）和异频频点MultiBandInfoList参数（SIB5中），备注中注明允许北向输出空。（需求来源：无线优化处）</t>
    <phoneticPr fontId="2" type="noConversion"/>
  </si>
  <si>
    <t>头压缩功能开关</t>
    <phoneticPr fontId="17" type="noConversion"/>
  </si>
  <si>
    <t>结构列表</t>
    <phoneticPr fontId="2" type="noConversion"/>
  </si>
  <si>
    <t>是</t>
    <phoneticPr fontId="2" type="noConversion"/>
  </si>
  <si>
    <t>SPSSwitchQCI1Ul</t>
    <phoneticPr fontId="17" type="noConversion"/>
  </si>
  <si>
    <t>QCI1上行SPS功能开关</t>
    <phoneticPr fontId="17" type="noConversion"/>
  </si>
  <si>
    <t>规范参数名称：SPS-ConfigUL（3GPP TS36.331），取值范围: ENUMERATED{ON，OFF, NA}，不支持SPS功能输出NA。</t>
    <phoneticPr fontId="17" type="noConversion"/>
  </si>
  <si>
    <t>CASwitchUl</t>
    <phoneticPr fontId="17" type="noConversion"/>
  </si>
  <si>
    <t>载波聚合功能开关，取值范围: ENUMERATED{ON，OFF, NA}，不支持载波聚合功能输出NA，不支持载波聚合功能开关控制的输出设备缺省值ON/OFF。</t>
    <phoneticPr fontId="17" type="noConversion"/>
  </si>
  <si>
    <t>CASwitchDl</t>
    <phoneticPr fontId="17" type="noConversion"/>
  </si>
  <si>
    <t>下行载波聚合功能开关</t>
    <phoneticPr fontId="17" type="noConversion"/>
  </si>
  <si>
    <t>ENBAJ40</t>
  </si>
  <si>
    <t>ENBAJ41</t>
  </si>
  <si>
    <t>ENBAJ42</t>
  </si>
  <si>
    <t>ENBAJ39</t>
    <phoneticPr fontId="2" type="noConversion"/>
  </si>
  <si>
    <t>上行载波聚合功能开关</t>
    <phoneticPr fontId="17" type="noConversion"/>
  </si>
  <si>
    <t>HeaderCompressionSwitch</t>
    <phoneticPr fontId="17" type="noConversion"/>
  </si>
  <si>
    <t>规范参数名称：headerCompression （3GPP TS36.331），
取值范围说明：List of structure 
{
  QCI : ENUMERATED（1，2，3，4，5，6，7，8，9，NA，spare1，...），
  HeaderCompressionSwitch: ENUMERATED{ON，OFF, NA}
}
不分QCI的厂家QCI取NA，不支持头压缩功能输出NA。</t>
    <phoneticPr fontId="17" type="noConversion"/>
  </si>
  <si>
    <t>2、修改ENBAX07取值范围中文{PSK，SIM卡，数字证书，其他}改为英文{PSK,SIM,CERT,OTHER}</t>
    <phoneticPr fontId="2" type="noConversion"/>
  </si>
  <si>
    <t>3、修改ENBAN07MME全局标识，更改数据类型为字符串列表。因为一个ENB 会对应多个MME，因此GUMMEI 会有多个（参考3GPP 36.413 S1 SETUP RESPONSE）。</t>
    <phoneticPr fontId="2" type="noConversion"/>
  </si>
  <si>
    <t>北向只上报电调天线，所以Disable取值不会出现</t>
    <phoneticPr fontId="2" type="noConversion"/>
  </si>
  <si>
    <t>4、AH页为电调天线功能，所以ENBAH05不起作用，增加备注“北向只上报电调天线，所以Disable取值不会出现”，重要度改为C。</t>
    <phoneticPr fontId="2" type="noConversion"/>
  </si>
  <si>
    <t>5、ENBAG10/11删除备注，根据规范优先级已体现在列表排序上。</t>
    <phoneticPr fontId="2" type="noConversion"/>
  </si>
  <si>
    <t>ENBAH22</t>
  </si>
  <si>
    <t>AntWeightParameter</t>
  </si>
  <si>
    <t>天线权值</t>
  </si>
  <si>
    <t xml:space="preserve">List of structure 
{
 MaxFreqBand： Integer ，// 起始频段,单位为0.1MHZ
 MinFreqBand： Integer，//结束频段,单位为 0.1MHZ
 EletricalTilt： Integer， //单位为0.1度
 Azimuth： Integer， // 单位为度
 PortList: List of structure 
    {  
           Port : Integer
           AntValue: List of structure
           {                       
              AmplitudeValue:Integer //（单位：0.01V/m），其取值范围为：0~255，
              PhaseValue:Integer // 0.1度
            }
      } 
 }
</t>
    <phoneticPr fontId="2" type="noConversion"/>
  </si>
  <si>
    <t>秦博</t>
    <phoneticPr fontId="2" type="noConversion"/>
  </si>
  <si>
    <t>1、增加ENBAJ39~42参数项，为头压缩功能开关、QCI1上行SPS功能开关、上行载波聚合功能开关、下行载波聚合功能开关。（需求来源：无线优化处）</t>
    <phoneticPr fontId="2" type="noConversion"/>
  </si>
  <si>
    <t>6、无线优化处针对OMC提出了电调天线的管理需求，同时要求了一些相关功能，其中包括通过北向接口上报天线相关参数，具体包括：经纬度，方位角，下倾角，挂高，天线权值。故增加天线权值参数项。（需求来源：无线优化处）</t>
    <phoneticPr fontId="2" type="noConversion"/>
  </si>
  <si>
    <t>整数</t>
    <phoneticPr fontId="2" type="noConversion"/>
  </si>
  <si>
    <t>该属性持有小区的物理小区识别码（包括集中式和分布式两种分配情况），取值范围为(0到503)。_x000D_如果是集中PCI分配（参见TS 36.300），IRPManager通过写入该属性，生成一个具体的值（specific value）。数据类型参见 TS 36.211。</t>
    <phoneticPr fontId="2" type="noConversion"/>
  </si>
  <si>
    <t>CC类属性数</t>
    <phoneticPr fontId="2" type="noConversion"/>
  </si>
  <si>
    <t>v2.7</t>
    <phoneticPr fontId="2" type="noConversion"/>
  </si>
  <si>
    <t>B</t>
    <phoneticPr fontId="2" type="noConversion"/>
  </si>
  <si>
    <t xml:space="preserve">规范参数名称：deltaMCS-Enabled
1对应KS=1.25；0对应KS=0。KS=0对应ΔTF=0，KS=1.25对应使能基于MCS的上行功率调整，KS由RRC层下发。
取值范围说明：INTEGER [0..1]
</t>
    <phoneticPr fontId="17" type="noConversion"/>
  </si>
  <si>
    <t>整数</t>
    <phoneticPr fontId="17" type="noConversion"/>
  </si>
  <si>
    <t>NA</t>
    <phoneticPr fontId="2" type="noConversion"/>
  </si>
  <si>
    <t>DeltaMcsEnabled</t>
    <phoneticPr fontId="2" type="noConversion"/>
  </si>
  <si>
    <t>ENBAW14</t>
    <phoneticPr fontId="2" type="noConversion"/>
  </si>
  <si>
    <t>MCS补偿值</t>
    <phoneticPr fontId="2" type="noConversion"/>
  </si>
  <si>
    <t>ENBAA15</t>
    <phoneticPr fontId="2" type="noConversion"/>
  </si>
  <si>
    <t>NeType</t>
    <phoneticPr fontId="2" type="noConversion"/>
  </si>
  <si>
    <t>由供应商提供的设备型号</t>
    <phoneticPr fontId="2" type="noConversion"/>
  </si>
  <si>
    <t>字符串</t>
    <phoneticPr fontId="2" type="noConversion"/>
  </si>
  <si>
    <t>网元类型</t>
    <phoneticPr fontId="2" type="noConversion"/>
  </si>
  <si>
    <t>AZ</t>
    <phoneticPr fontId="2" type="noConversion"/>
  </si>
  <si>
    <t>CellComponet</t>
    <phoneticPr fontId="2" type="noConversion"/>
  </si>
  <si>
    <t>ENBAZ01</t>
    <phoneticPr fontId="2" type="noConversion"/>
  </si>
  <si>
    <t>CB</t>
    <phoneticPr fontId="2" type="noConversion"/>
  </si>
  <si>
    <t>字符串</t>
    <phoneticPr fontId="2" type="noConversion"/>
  </si>
  <si>
    <t>继承自TOP</t>
    <phoneticPr fontId="2" type="noConversion"/>
  </si>
  <si>
    <t>ENBAZ02</t>
  </si>
  <si>
    <t>CA</t>
    <phoneticPr fontId="2" type="noConversion"/>
  </si>
  <si>
    <t>用户友好名，由EMS厂商自己指定，作为其内部标识，并可被NMS修改。要求UserLabel与告警、性能数据中同一小区对象使用的网元用户友好名保持一致，即用户有好名在北向接口交互过程中全局唯一。</t>
    <phoneticPr fontId="2" type="noConversion"/>
  </si>
  <si>
    <t>ENBAZ03</t>
    <phoneticPr fontId="2" type="noConversion"/>
  </si>
  <si>
    <t>EnbId</t>
    <phoneticPr fontId="2" type="noConversion"/>
  </si>
  <si>
    <t>归属eNodeB的网络标识符</t>
    <phoneticPr fontId="2" type="noConversion"/>
  </si>
  <si>
    <t>eNodeB的全球唯一标识，表示方式为：
“MCC-MNC-ENODEBID”，以上均为十进制整数，参见TS 36.413的9.2.1.37节</t>
    <phoneticPr fontId="2" type="noConversion"/>
  </si>
  <si>
    <t>ENBAZ04</t>
    <phoneticPr fontId="2" type="noConversion"/>
  </si>
  <si>
    <t>CellId</t>
    <phoneticPr fontId="2" type="noConversion"/>
  </si>
  <si>
    <t>归属小区的标识</t>
    <phoneticPr fontId="2" type="noConversion"/>
  </si>
  <si>
    <t>唯一标识一个eNodeB中的小区（0-255），参见TS 36.413中的9.2.1.38节</t>
    <phoneticPr fontId="2" type="noConversion"/>
  </si>
  <si>
    <t>整数</t>
    <phoneticPr fontId="2" type="noConversion"/>
  </si>
  <si>
    <t>ENBAZ05</t>
  </si>
  <si>
    <t>RRUlist</t>
    <phoneticPr fontId="2" type="noConversion"/>
  </si>
  <si>
    <t>包含RRU列表</t>
    <phoneticPr fontId="2" type="noConversion"/>
  </si>
  <si>
    <t>关联属性，是指向该CellComponent包含的RRU对象的指针集合</t>
    <phoneticPr fontId="2" type="noConversion"/>
  </si>
  <si>
    <t>字符串列表</t>
    <phoneticPr fontId="2" type="noConversion"/>
  </si>
  <si>
    <t>子小区</t>
    <phoneticPr fontId="2" type="noConversion"/>
  </si>
  <si>
    <t>4、为了满足以RRU为空间粒度的性能指标统计需求，增加AZ页为CellComponet子小区管理对象。（需求来源：无线优化处）</t>
    <phoneticPr fontId="2" type="noConversion"/>
  </si>
  <si>
    <t>1、增加ENBAW14参数项，为MCS补偿值。PUSCH功率控制其他两个参数Alpha部分路损补偿系数和
P0NominalPusch非持续调度期望功率都已加入NRM，独缺少此参数，现补齐。</t>
    <phoneticPr fontId="2" type="noConversion"/>
  </si>
  <si>
    <t>2、增加ENBAA15参数项，为网元类型。每个厂家有多款基站，可用此字段区分。</t>
    <phoneticPr fontId="2" type="noConversion"/>
  </si>
  <si>
    <t>3、由于NanoCell规范从宏站中分离，所以宏站中删除AX安全网关接口、AY接入网关接口页，Index页和附录中IOC图也修改。</t>
    <phoneticPr fontId="2" type="noConversion"/>
  </si>
</sst>
</file>

<file path=xl/styles.xml><?xml version="1.0" encoding="utf-8"?>
<styleSheet xmlns="http://schemas.openxmlformats.org/spreadsheetml/2006/main">
  <fonts count="19">
    <font>
      <sz val="12"/>
      <name val="宋体"/>
      <charset val="134"/>
    </font>
    <font>
      <sz val="10"/>
      <color theme="1"/>
      <name val="宋体"/>
      <family val="2"/>
      <charset val="134"/>
      <scheme val="minor"/>
    </font>
    <font>
      <sz val="9"/>
      <name val="宋体"/>
      <family val="3"/>
      <charset val="134"/>
    </font>
    <font>
      <sz val="10"/>
      <name val="宋体"/>
      <family val="3"/>
      <charset val="134"/>
    </font>
    <font>
      <sz val="10"/>
      <name val="Times New Roman"/>
      <family val="1"/>
    </font>
    <font>
      <b/>
      <sz val="10"/>
      <name val="宋体"/>
      <family val="3"/>
      <charset val="134"/>
    </font>
    <font>
      <sz val="12"/>
      <name val="Times New Roman"/>
      <family val="1"/>
    </font>
    <font>
      <sz val="12"/>
      <name val="宋体"/>
      <family val="3"/>
      <charset val="134"/>
    </font>
    <font>
      <sz val="10"/>
      <color indexed="9"/>
      <name val="宋体"/>
      <family val="3"/>
      <charset val="134"/>
    </font>
    <font>
      <sz val="9"/>
      <name val="宋体"/>
      <family val="3"/>
      <charset val="134"/>
    </font>
    <font>
      <sz val="10"/>
      <color indexed="9"/>
      <name val="宋体"/>
      <family val="3"/>
      <charset val="134"/>
      <scheme val="minor"/>
    </font>
    <font>
      <sz val="10"/>
      <name val="宋体"/>
      <family val="3"/>
      <charset val="134"/>
      <scheme val="minor"/>
    </font>
    <font>
      <b/>
      <sz val="10"/>
      <name val="宋体"/>
      <family val="3"/>
      <charset val="134"/>
      <scheme val="minor"/>
    </font>
    <font>
      <sz val="10"/>
      <color rgb="FF0070C0"/>
      <name val="宋体"/>
      <family val="3"/>
      <charset val="134"/>
      <scheme val="minor"/>
    </font>
    <font>
      <sz val="10"/>
      <name val="Arial"/>
      <family val="2"/>
    </font>
    <font>
      <sz val="9"/>
      <name val="宋体"/>
      <family val="3"/>
      <charset val="134"/>
    </font>
    <font>
      <sz val="9"/>
      <name val="宋体"/>
      <family val="3"/>
      <charset val="134"/>
    </font>
    <font>
      <sz val="9"/>
      <name val="宋体"/>
      <family val="2"/>
      <charset val="134"/>
      <scheme val="minor"/>
    </font>
    <font>
      <sz val="10"/>
      <color theme="1"/>
      <name val="宋体"/>
      <family val="3"/>
      <charset val="134"/>
      <scheme val="minor"/>
    </font>
  </fonts>
  <fills count="6">
    <fill>
      <patternFill patternType="none"/>
    </fill>
    <fill>
      <patternFill patternType="gray125"/>
    </fill>
    <fill>
      <patternFill patternType="solid">
        <fgColor indexed="12"/>
        <bgColor indexed="64"/>
      </patternFill>
    </fill>
    <fill>
      <patternFill patternType="solid">
        <fgColor indexed="43"/>
        <bgColor indexed="64"/>
      </patternFill>
    </fill>
    <fill>
      <patternFill patternType="solid">
        <fgColor indexed="41"/>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14">
    <xf numFmtId="0" fontId="0" fillId="0" borderId="0"/>
    <xf numFmtId="0" fontId="7" fillId="0" borderId="0"/>
    <xf numFmtId="0" fontId="6" fillId="0" borderId="0"/>
    <xf numFmtId="0" fontId="6" fillId="0" borderId="0"/>
    <xf numFmtId="0" fontId="6" fillId="0" borderId="0"/>
    <xf numFmtId="0" fontId="6" fillId="0" borderId="0"/>
    <xf numFmtId="0" fontId="7" fillId="0" borderId="0">
      <alignment vertical="center"/>
    </xf>
    <xf numFmtId="0" fontId="14" fillId="0" borderId="0"/>
    <xf numFmtId="0" fontId="7" fillId="0" borderId="0">
      <alignment vertical="center"/>
    </xf>
    <xf numFmtId="0" fontId="7" fillId="0" borderId="0"/>
    <xf numFmtId="0" fontId="7" fillId="0" borderId="0"/>
    <xf numFmtId="0" fontId="7" fillId="0" borderId="0"/>
    <xf numFmtId="0" fontId="7" fillId="0" borderId="0"/>
    <xf numFmtId="0" fontId="7" fillId="0" borderId="0"/>
  </cellStyleXfs>
  <cellXfs count="120">
    <xf numFmtId="0" fontId="0" fillId="0" borderId="0" xfId="0"/>
    <xf numFmtId="0" fontId="3" fillId="0" borderId="0" xfId="1" applyFont="1"/>
    <xf numFmtId="0" fontId="3" fillId="0" borderId="1" xfId="1" applyFont="1" applyBorder="1"/>
    <xf numFmtId="0" fontId="3" fillId="0" borderId="1" xfId="1" applyFont="1" applyBorder="1" applyAlignment="1">
      <alignment wrapText="1"/>
    </xf>
    <xf numFmtId="0" fontId="3" fillId="0" borderId="0" xfId="1" applyFont="1" applyAlignment="1">
      <alignment horizontal="center"/>
    </xf>
    <xf numFmtId="14" fontId="3" fillId="0" borderId="1" xfId="1" applyNumberFormat="1" applyFont="1" applyBorder="1" applyAlignment="1">
      <alignment horizontal="center"/>
    </xf>
    <xf numFmtId="0" fontId="8" fillId="2" borderId="1" xfId="0" applyFont="1" applyFill="1" applyBorder="1" applyAlignment="1">
      <alignment horizontal="center" wrapText="1"/>
    </xf>
    <xf numFmtId="0" fontId="10" fillId="2" borderId="1" xfId="0" applyFont="1" applyFill="1" applyBorder="1" applyAlignment="1">
      <alignment horizontal="left" vertical="top" wrapText="1"/>
    </xf>
    <xf numFmtId="0" fontId="11" fillId="0" borderId="1" xfId="1" applyFont="1" applyBorder="1" applyAlignment="1">
      <alignment horizontal="left" vertical="top" wrapText="1"/>
    </xf>
    <xf numFmtId="0" fontId="5" fillId="4" borderId="1"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3" fillId="0" borderId="1" xfId="0" applyFont="1" applyBorder="1" applyAlignment="1">
      <alignment horizontal="justify" vertical="center" wrapText="1"/>
    </xf>
    <xf numFmtId="0" fontId="3" fillId="0" borderId="1" xfId="0" applyFont="1" applyBorder="1" applyAlignment="1">
      <alignment horizontal="left" vertical="center" wrapText="1"/>
    </xf>
    <xf numFmtId="0" fontId="3" fillId="0" borderId="1" xfId="2" applyFont="1" applyBorder="1" applyAlignment="1">
      <alignment vertical="center" wrapText="1"/>
    </xf>
    <xf numFmtId="0" fontId="3" fillId="0" borderId="0" xfId="2" applyFont="1" applyAlignment="1">
      <alignment vertical="center" wrapText="1"/>
    </xf>
    <xf numFmtId="0" fontId="4" fillId="0" borderId="0" xfId="2" applyFont="1" applyAlignment="1">
      <alignment vertical="center" wrapText="1"/>
    </xf>
    <xf numFmtId="0" fontId="3" fillId="0" borderId="0" xfId="0" applyFont="1" applyAlignment="1">
      <alignment vertical="center" wrapText="1"/>
    </xf>
    <xf numFmtId="0" fontId="11" fillId="0" borderId="1" xfId="1" applyFont="1" applyBorder="1" applyAlignment="1">
      <alignment wrapText="1"/>
    </xf>
    <xf numFmtId="0" fontId="11" fillId="0" borderId="1" xfId="0" applyFont="1" applyBorder="1" applyAlignment="1">
      <alignment horizontal="justify" vertical="center" wrapText="1"/>
    </xf>
    <xf numFmtId="0" fontId="11" fillId="0" borderId="1" xfId="2" applyFont="1" applyBorder="1" applyAlignment="1">
      <alignment vertical="center"/>
    </xf>
    <xf numFmtId="0" fontId="12" fillId="4" borderId="1" xfId="0" applyFont="1" applyFill="1" applyBorder="1" applyAlignment="1">
      <alignment horizontal="center" vertical="center" wrapText="1"/>
    </xf>
    <xf numFmtId="0" fontId="12" fillId="4" borderId="1" xfId="0" applyFont="1" applyFill="1" applyBorder="1" applyAlignment="1">
      <alignment horizontal="justify" vertical="center" wrapText="1"/>
    </xf>
    <xf numFmtId="0" fontId="11" fillId="0" borderId="0" xfId="2" applyFont="1" applyAlignment="1">
      <alignment vertical="center" wrapText="1"/>
    </xf>
    <xf numFmtId="0" fontId="11" fillId="0" borderId="1" xfId="2" applyFont="1" applyBorder="1" applyAlignment="1">
      <alignment vertical="center" wrapText="1"/>
    </xf>
    <xf numFmtId="0" fontId="11" fillId="0" borderId="1" xfId="1" applyFont="1" applyBorder="1" applyAlignment="1">
      <alignment horizontal="left" vertical="top"/>
    </xf>
    <xf numFmtId="0" fontId="11" fillId="0" borderId="1" xfId="2" applyFont="1" applyBorder="1" applyAlignment="1">
      <alignment wrapText="1"/>
    </xf>
    <xf numFmtId="0" fontId="11" fillId="0" borderId="1" xfId="0" applyFont="1" applyBorder="1" applyAlignment="1">
      <alignment horizontal="justify" vertical="center"/>
    </xf>
    <xf numFmtId="0" fontId="11" fillId="0" borderId="1" xfId="0" applyFont="1" applyBorder="1" applyAlignment="1">
      <alignment vertical="center"/>
    </xf>
    <xf numFmtId="0" fontId="11" fillId="0" borderId="0" xfId="0" applyFont="1" applyAlignment="1">
      <alignment vertical="center" wrapText="1"/>
    </xf>
    <xf numFmtId="0" fontId="11" fillId="0" borderId="1" xfId="2" applyFont="1" applyBorder="1" applyAlignment="1">
      <alignment horizontal="left" vertical="center" wrapText="1"/>
    </xf>
    <xf numFmtId="0" fontId="11" fillId="0" borderId="1" xfId="0" applyFont="1" applyBorder="1" applyAlignment="1">
      <alignment horizontal="left" vertical="center" wrapText="1"/>
    </xf>
    <xf numFmtId="0" fontId="11" fillId="0" borderId="1" xfId="2" applyFont="1" applyBorder="1" applyAlignment="1">
      <alignment horizontal="left" vertical="center"/>
    </xf>
    <xf numFmtId="0" fontId="3" fillId="0" borderId="1" xfId="3" applyFont="1" applyBorder="1" applyAlignment="1">
      <alignment wrapText="1"/>
    </xf>
    <xf numFmtId="0" fontId="11" fillId="0" borderId="1" xfId="1" applyFont="1" applyBorder="1"/>
    <xf numFmtId="0" fontId="3" fillId="0" borderId="1" xfId="1" applyFont="1" applyBorder="1" applyAlignment="1">
      <alignment horizontal="center"/>
    </xf>
    <xf numFmtId="0" fontId="10" fillId="2" borderId="1" xfId="0" applyFont="1" applyFill="1" applyBorder="1" applyAlignment="1">
      <alignment horizontal="center" vertical="top" wrapText="1"/>
    </xf>
    <xf numFmtId="0" fontId="11" fillId="0" borderId="1" xfId="1" applyFont="1" applyBorder="1" applyAlignment="1">
      <alignment horizontal="center" vertical="top"/>
    </xf>
    <xf numFmtId="0" fontId="11" fillId="3" borderId="1" xfId="1" applyFont="1" applyFill="1" applyBorder="1" applyAlignment="1">
      <alignment horizontal="center" vertical="top"/>
    </xf>
    <xf numFmtId="0" fontId="11" fillId="0" borderId="1" xfId="0" applyFont="1" applyBorder="1" applyAlignment="1">
      <alignment horizontal="center" vertical="center" wrapText="1"/>
    </xf>
    <xf numFmtId="0" fontId="3" fillId="0" borderId="1" xfId="2" applyFont="1" applyBorder="1" applyAlignment="1">
      <alignment horizontal="center" vertical="center" wrapText="1"/>
    </xf>
    <xf numFmtId="0" fontId="3" fillId="0" borderId="1" xfId="0" applyFont="1" applyBorder="1" applyAlignment="1">
      <alignment horizontal="center" vertical="center" wrapText="1"/>
    </xf>
    <xf numFmtId="0" fontId="11" fillId="0" borderId="1" xfId="2" applyFont="1" applyBorder="1" applyAlignment="1">
      <alignment horizontal="center" vertical="center" wrapText="1"/>
    </xf>
    <xf numFmtId="0" fontId="11" fillId="0" borderId="1" xfId="2" applyFont="1" applyBorder="1" applyAlignment="1">
      <alignment horizontal="center" vertical="center"/>
    </xf>
    <xf numFmtId="0" fontId="3" fillId="0" borderId="1" xfId="1" applyFont="1" applyBorder="1" applyAlignment="1">
      <alignment horizontal="center" vertical="center"/>
    </xf>
    <xf numFmtId="0" fontId="3" fillId="0" borderId="1" xfId="1" applyFont="1" applyBorder="1" applyAlignment="1">
      <alignment vertical="center"/>
    </xf>
    <xf numFmtId="0" fontId="3" fillId="0" borderId="0" xfId="0" applyFont="1"/>
    <xf numFmtId="0" fontId="3" fillId="0" borderId="1" xfId="0" applyFont="1" applyBorder="1" applyAlignment="1">
      <alignment horizontal="left"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11" fillId="0" borderId="0" xfId="1" applyFont="1" applyAlignment="1">
      <alignment horizontal="center" vertical="center"/>
    </xf>
    <xf numFmtId="0" fontId="11" fillId="0" borderId="0" xfId="1" applyFont="1" applyAlignment="1">
      <alignment horizontal="justify" vertical="center"/>
    </xf>
    <xf numFmtId="0" fontId="11" fillId="0" borderId="1" xfId="0" applyFont="1" applyBorder="1" applyAlignment="1">
      <alignment horizontal="center" vertical="center"/>
    </xf>
    <xf numFmtId="0" fontId="11" fillId="0" borderId="1" xfId="1" applyFont="1" applyBorder="1" applyAlignment="1">
      <alignment horizontal="center" vertical="center"/>
    </xf>
    <xf numFmtId="0" fontId="11" fillId="0" borderId="1" xfId="2" applyFont="1" applyBorder="1" applyAlignment="1">
      <alignment horizontal="center" wrapText="1"/>
    </xf>
    <xf numFmtId="0" fontId="11" fillId="0" borderId="1" xfId="1" applyFont="1" applyBorder="1" applyAlignment="1">
      <alignment horizontal="center" vertical="top" wrapText="1"/>
    </xf>
    <xf numFmtId="14" fontId="3" fillId="0" borderId="1" xfId="1" applyNumberFormat="1" applyFont="1" applyBorder="1" applyAlignment="1">
      <alignment horizontal="center" vertical="center"/>
    </xf>
    <xf numFmtId="0" fontId="3" fillId="0" borderId="1" xfId="1" applyFont="1" applyBorder="1" applyAlignment="1">
      <alignment vertical="center" wrapText="1"/>
    </xf>
    <xf numFmtId="0" fontId="11" fillId="0" borderId="1" xfId="0" applyFont="1" applyBorder="1" applyAlignment="1">
      <alignment horizontal="left" vertical="center"/>
    </xf>
    <xf numFmtId="0" fontId="11" fillId="0" borderId="0" xfId="2" applyFont="1" applyAlignment="1">
      <alignment horizontal="center" vertical="center" wrapText="1"/>
    </xf>
    <xf numFmtId="0" fontId="4" fillId="0" borderId="0" xfId="2" applyFont="1" applyAlignment="1">
      <alignment horizontal="center" vertical="center" wrapText="1"/>
    </xf>
    <xf numFmtId="0" fontId="13" fillId="0" borderId="0" xfId="1" applyFont="1" applyAlignment="1">
      <alignment horizontal="justify" vertical="center"/>
    </xf>
    <xf numFmtId="0" fontId="7" fillId="0" borderId="0" xfId="2" applyFont="1"/>
    <xf numFmtId="0" fontId="11" fillId="5" borderId="1" xfId="2" applyFont="1" applyFill="1" applyBorder="1" applyAlignment="1">
      <alignment horizontal="center" vertical="center"/>
    </xf>
    <xf numFmtId="0" fontId="11" fillId="5" borderId="1" xfId="2" applyFont="1" applyFill="1" applyBorder="1" applyAlignment="1">
      <alignment vertical="center"/>
    </xf>
    <xf numFmtId="0" fontId="11" fillId="5" borderId="1" xfId="2" applyFont="1" applyFill="1" applyBorder="1" applyAlignment="1">
      <alignment vertical="center" wrapText="1"/>
    </xf>
    <xf numFmtId="0" fontId="11" fillId="5" borderId="0" xfId="2" applyFont="1" applyFill="1" applyAlignment="1">
      <alignment vertical="center"/>
    </xf>
    <xf numFmtId="0" fontId="7" fillId="5" borderId="0" xfId="0" applyFont="1" applyFill="1"/>
    <xf numFmtId="0" fontId="7" fillId="0" borderId="0" xfId="0" applyFont="1"/>
    <xf numFmtId="0" fontId="3" fillId="5" borderId="0" xfId="2" applyFont="1" applyFill="1" applyAlignment="1">
      <alignment vertical="center"/>
    </xf>
    <xf numFmtId="0" fontId="3" fillId="0" borderId="1" xfId="2" applyFont="1" applyFill="1" applyBorder="1" applyAlignment="1">
      <alignment vertical="center"/>
    </xf>
    <xf numFmtId="0" fontId="3" fillId="0" borderId="1" xfId="2" applyFont="1" applyFill="1" applyBorder="1" applyAlignment="1">
      <alignment horizontal="center" vertical="center"/>
    </xf>
    <xf numFmtId="0" fontId="3" fillId="0" borderId="1" xfId="2" applyFont="1" applyFill="1" applyBorder="1" applyAlignment="1">
      <alignment vertical="center" wrapText="1"/>
    </xf>
    <xf numFmtId="0" fontId="3" fillId="0" borderId="1" xfId="2" applyNumberFormat="1" applyFont="1" applyFill="1" applyBorder="1" applyAlignment="1">
      <alignment vertical="center" wrapText="1"/>
    </xf>
    <xf numFmtId="0" fontId="3" fillId="0" borderId="0" xfId="2" applyFont="1" applyFill="1" applyAlignment="1">
      <alignment vertical="center"/>
    </xf>
    <xf numFmtId="0" fontId="3" fillId="0" borderId="1" xfId="0" applyFont="1" applyFill="1" applyBorder="1" applyAlignment="1">
      <alignment horizontal="left" vertical="center" wrapText="1"/>
    </xf>
    <xf numFmtId="0" fontId="3" fillId="0" borderId="0" xfId="2" applyFont="1" applyFill="1" applyAlignment="1">
      <alignment vertical="center" wrapText="1"/>
    </xf>
    <xf numFmtId="0" fontId="3" fillId="0" borderId="1" xfId="2"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0" xfId="0" applyFont="1" applyFill="1" applyAlignment="1">
      <alignment vertical="center" wrapText="1"/>
    </xf>
    <xf numFmtId="0" fontId="11" fillId="0" borderId="1" xfId="0" applyFont="1" applyFill="1" applyBorder="1" applyAlignment="1">
      <alignment horizontal="justify" vertical="center" wrapText="1"/>
    </xf>
    <xf numFmtId="0" fontId="3" fillId="0" borderId="1" xfId="1" applyFont="1" applyFill="1" applyBorder="1" applyAlignment="1">
      <alignment horizontal="center"/>
    </xf>
    <xf numFmtId="14" fontId="3" fillId="0" borderId="1" xfId="1" applyNumberFormat="1" applyFont="1" applyFill="1" applyBorder="1" applyAlignment="1">
      <alignment horizontal="center"/>
    </xf>
    <xf numFmtId="0" fontId="3" fillId="0" borderId="1" xfId="1" applyFont="1" applyFill="1" applyBorder="1" applyAlignment="1">
      <alignment wrapText="1"/>
    </xf>
    <xf numFmtId="0" fontId="3" fillId="0" borderId="1" xfId="1" applyFont="1" applyFill="1" applyBorder="1"/>
    <xf numFmtId="0" fontId="3" fillId="0" borderId="0" xfId="1" applyFont="1" applyFill="1"/>
    <xf numFmtId="0" fontId="11" fillId="0" borderId="1" xfId="2" applyFont="1" applyFill="1" applyBorder="1" applyAlignment="1">
      <alignment horizontal="center" vertical="center"/>
    </xf>
    <xf numFmtId="0" fontId="11" fillId="0" borderId="1" xfId="2" applyFont="1" applyFill="1" applyBorder="1" applyAlignment="1">
      <alignment horizontal="left" vertical="center"/>
    </xf>
    <xf numFmtId="0" fontId="11" fillId="0" borderId="1" xfId="0" applyFont="1" applyFill="1" applyBorder="1" applyAlignment="1">
      <alignment horizontal="center" vertical="center"/>
    </xf>
    <xf numFmtId="0" fontId="11" fillId="0" borderId="1" xfId="0" applyFont="1" applyFill="1" applyBorder="1" applyAlignment="1">
      <alignment horizontal="left" vertical="center" wrapText="1"/>
    </xf>
    <xf numFmtId="0" fontId="11" fillId="0" borderId="1" xfId="2" applyFont="1" applyFill="1" applyBorder="1" applyAlignment="1">
      <alignment horizontal="center" vertical="center" wrapText="1"/>
    </xf>
    <xf numFmtId="0" fontId="11" fillId="0" borderId="1" xfId="2" applyFont="1" applyFill="1" applyBorder="1" applyAlignment="1">
      <alignment vertical="center"/>
    </xf>
    <xf numFmtId="0" fontId="11" fillId="0" borderId="0" xfId="2" applyFont="1" applyFill="1" applyAlignment="1">
      <alignment vertical="center" wrapText="1"/>
    </xf>
    <xf numFmtId="0" fontId="11" fillId="0" borderId="1" xfId="2" applyFont="1" applyFill="1" applyBorder="1" applyAlignment="1">
      <alignment vertical="center" wrapText="1"/>
    </xf>
    <xf numFmtId="0" fontId="3" fillId="0" borderId="7" xfId="0" applyFont="1" applyFill="1" applyBorder="1" applyAlignment="1">
      <alignment horizontal="left" vertical="center" wrapText="1" readingOrder="1"/>
    </xf>
    <xf numFmtId="0" fontId="3" fillId="0" borderId="7" xfId="0" applyFont="1" applyFill="1" applyBorder="1" applyAlignment="1">
      <alignment horizontal="center" vertical="center" wrapText="1" readingOrder="1"/>
    </xf>
    <xf numFmtId="0" fontId="11" fillId="0" borderId="1" xfId="0" applyFont="1" applyFill="1" applyBorder="1" applyAlignment="1">
      <alignment horizontal="left" vertical="center"/>
    </xf>
    <xf numFmtId="0" fontId="3" fillId="0" borderId="1" xfId="0" applyFont="1" applyFill="1" applyBorder="1" applyAlignment="1">
      <alignment vertical="center" wrapText="1"/>
    </xf>
    <xf numFmtId="0" fontId="11" fillId="0" borderId="1" xfId="2" applyFont="1" applyFill="1" applyBorder="1" applyAlignment="1">
      <alignment wrapText="1"/>
    </xf>
    <xf numFmtId="0" fontId="7" fillId="0" borderId="0" xfId="2" applyFont="1" applyFill="1"/>
    <xf numFmtId="0" fontId="11" fillId="0" borderId="1" xfId="0" applyFont="1" applyFill="1" applyBorder="1" applyAlignment="1">
      <alignment horizontal="center" vertical="center" wrapText="1"/>
    </xf>
    <xf numFmtId="0" fontId="11" fillId="0" borderId="1" xfId="0" applyFont="1" applyFill="1" applyBorder="1" applyAlignment="1">
      <alignment horizontal="justify" vertical="center"/>
    </xf>
    <xf numFmtId="0" fontId="11" fillId="0" borderId="1" xfId="0" applyFont="1" applyFill="1" applyBorder="1" applyAlignment="1">
      <alignment vertical="center"/>
    </xf>
    <xf numFmtId="0" fontId="11" fillId="0" borderId="0" xfId="0" applyFont="1" applyFill="1" applyAlignment="1">
      <alignment vertical="center" wrapText="1"/>
    </xf>
    <xf numFmtId="0" fontId="11" fillId="0" borderId="1" xfId="0" applyFont="1" applyFill="1" applyBorder="1" applyAlignment="1">
      <alignment vertical="center" wrapText="1"/>
    </xf>
    <xf numFmtId="0" fontId="11" fillId="0" borderId="0" xfId="2" applyFont="1" applyFill="1" applyAlignment="1">
      <alignment vertical="center"/>
    </xf>
    <xf numFmtId="0" fontId="7" fillId="0" borderId="0" xfId="0" applyFont="1" applyFill="1"/>
    <xf numFmtId="0" fontId="10" fillId="2" borderId="1" xfId="0" applyFont="1" applyFill="1" applyBorder="1" applyAlignment="1">
      <alignment horizontal="left" vertical="center" wrapText="1"/>
    </xf>
    <xf numFmtId="0" fontId="11" fillId="0" borderId="1" xfId="1" applyFont="1" applyFill="1" applyBorder="1" applyAlignment="1">
      <alignment horizontal="left" vertical="top"/>
    </xf>
    <xf numFmtId="0" fontId="3" fillId="0" borderId="5" xfId="0" applyFont="1" applyFill="1" applyBorder="1" applyAlignment="1">
      <alignment horizontal="left" vertical="center" wrapText="1"/>
    </xf>
    <xf numFmtId="0" fontId="3" fillId="0" borderId="6" xfId="0" applyFont="1" applyFill="1" applyBorder="1" applyAlignment="1">
      <alignment horizontal="left" vertical="center" wrapText="1"/>
    </xf>
    <xf numFmtId="0" fontId="18" fillId="0" borderId="1" xfId="0" applyFont="1" applyBorder="1" applyAlignment="1">
      <alignment vertical="center"/>
    </xf>
    <xf numFmtId="0" fontId="18" fillId="0" borderId="1" xfId="0" applyFont="1" applyBorder="1" applyAlignment="1">
      <alignment vertical="center" wrapText="1"/>
    </xf>
    <xf numFmtId="0" fontId="11" fillId="0" borderId="1" xfId="2" applyFont="1" applyFill="1" applyBorder="1" applyAlignment="1">
      <alignment horizontal="left" vertical="center" wrapText="1"/>
    </xf>
    <xf numFmtId="0" fontId="3" fillId="0" borderId="1" xfId="2" applyFont="1" applyFill="1" applyBorder="1" applyAlignment="1">
      <alignment horizontal="left" vertical="center" wrapText="1"/>
    </xf>
    <xf numFmtId="0" fontId="3" fillId="0" borderId="1" xfId="1" applyFont="1" applyBorder="1" applyAlignment="1">
      <alignment horizontal="left" vertical="center" wrapText="1"/>
    </xf>
    <xf numFmtId="0" fontId="11" fillId="3" borderId="2" xfId="1" applyFont="1" applyFill="1" applyBorder="1" applyAlignment="1">
      <alignment horizontal="center" vertical="top"/>
    </xf>
    <xf numFmtId="0" fontId="11" fillId="3" borderId="3" xfId="1" applyFont="1" applyFill="1" applyBorder="1" applyAlignment="1">
      <alignment horizontal="center" vertical="top"/>
    </xf>
    <xf numFmtId="0" fontId="11" fillId="3" borderId="4" xfId="1" applyFont="1" applyFill="1" applyBorder="1" applyAlignment="1">
      <alignment horizontal="center" vertical="top"/>
    </xf>
    <xf numFmtId="0" fontId="3"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cellXfs>
  <cellStyles count="14">
    <cellStyle name="0,0_x000d__x000a_NA_x000d__x000a_" xfId="1"/>
    <cellStyle name="0,0_x000d__x000a_NA_x000d__x000a_ 2" xfId="5"/>
    <cellStyle name="Normal 2" xfId="6"/>
    <cellStyle name="常规" xfId="0" builtinId="0"/>
    <cellStyle name="常规 2" xfId="7"/>
    <cellStyle name="常规 2 2" xfId="10"/>
    <cellStyle name="常规 2 2 2 2" xfId="12"/>
    <cellStyle name="常规 2 2 2 2 9 2" xfId="13"/>
    <cellStyle name="常规 3" xfId="8"/>
    <cellStyle name="常规 4" xfId="9"/>
    <cellStyle name="常规 5 2" xfId="11"/>
    <cellStyle name="常规_NRM-Mgw(v3.0.0)_20081219r1-中兴答复r1" xfId="2"/>
    <cellStyle name="常规_中国移动3G OMC北向接口配置资源模型ICS－BG分册" xfId="3"/>
    <cellStyle name="样式 1"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63500</xdr:colOff>
      <xdr:row>1</xdr:row>
      <xdr:rowOff>79374</xdr:rowOff>
    </xdr:from>
    <xdr:to>
      <xdr:col>15</xdr:col>
      <xdr:colOff>74083</xdr:colOff>
      <xdr:row>37</xdr:row>
      <xdr:rowOff>138450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740833" y="227541"/>
          <a:ext cx="9493250" cy="5393076"/>
        </a:xfrm>
        <a:prstGeom prst="rect">
          <a:avLst/>
        </a:prstGeom>
        <a:noFill/>
      </xdr:spPr>
    </xdr:pic>
    <xdr:clientData/>
  </xdr:twoCellAnchor>
  <xdr:twoCellAnchor editAs="oneCell">
    <xdr:from>
      <xdr:col>0</xdr:col>
      <xdr:colOff>153956</xdr:colOff>
      <xdr:row>40</xdr:row>
      <xdr:rowOff>122465</xdr:rowOff>
    </xdr:from>
    <xdr:to>
      <xdr:col>18</xdr:col>
      <xdr:colOff>285723</xdr:colOff>
      <xdr:row>78</xdr:row>
      <xdr:rowOff>108857</xdr:rowOff>
    </xdr:to>
    <xdr:pic>
      <xdr:nvPicPr>
        <xdr:cNvPr id="102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53956" y="6109608"/>
          <a:ext cx="12378196" cy="5674178"/>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A1:D94"/>
  <sheetViews>
    <sheetView tabSelected="1" topLeftCell="A86" zoomScale="130" zoomScaleNormal="130" workbookViewId="0">
      <selection activeCell="C98" sqref="C98"/>
    </sheetView>
  </sheetViews>
  <sheetFormatPr defaultColWidth="9" defaultRowHeight="12"/>
  <cols>
    <col min="1" max="1" width="9" style="4" customWidth="1"/>
    <col min="2" max="2" width="11.625" style="4" bestFit="1" customWidth="1"/>
    <col min="3" max="3" width="69.625" style="1" customWidth="1"/>
    <col min="4" max="4" width="33" style="1" customWidth="1"/>
    <col min="5" max="16384" width="9" style="1"/>
  </cols>
  <sheetData>
    <row r="1" spans="1:4">
      <c r="A1" s="6" t="s">
        <v>188</v>
      </c>
      <c r="B1" s="6" t="s">
        <v>189</v>
      </c>
      <c r="C1" s="6" t="s">
        <v>190</v>
      </c>
      <c r="D1" s="6" t="s">
        <v>191</v>
      </c>
    </row>
    <row r="2" spans="1:4">
      <c r="A2" s="43" t="s">
        <v>423</v>
      </c>
      <c r="B2" s="5">
        <v>40844</v>
      </c>
      <c r="C2" s="2" t="s">
        <v>185</v>
      </c>
      <c r="D2" s="2" t="s">
        <v>186</v>
      </c>
    </row>
    <row r="3" spans="1:4">
      <c r="A3" s="44"/>
      <c r="B3" s="5">
        <v>40847</v>
      </c>
      <c r="C3" s="33" t="s">
        <v>187</v>
      </c>
      <c r="D3" s="2" t="s">
        <v>424</v>
      </c>
    </row>
    <row r="4" spans="1:4" ht="24">
      <c r="A4" s="44"/>
      <c r="B4" s="5"/>
      <c r="C4" s="17" t="s">
        <v>421</v>
      </c>
      <c r="D4" s="2"/>
    </row>
    <row r="5" spans="1:4" ht="36">
      <c r="A5" s="44"/>
      <c r="B5" s="5"/>
      <c r="C5" s="32" t="s">
        <v>413</v>
      </c>
      <c r="D5" s="2"/>
    </row>
    <row r="6" spans="1:4">
      <c r="A6" s="44"/>
      <c r="B6" s="5"/>
      <c r="C6" s="3" t="s">
        <v>414</v>
      </c>
      <c r="D6" s="2"/>
    </row>
    <row r="7" spans="1:4">
      <c r="A7" s="44"/>
      <c r="B7" s="5"/>
      <c r="C7" s="3" t="s">
        <v>415</v>
      </c>
      <c r="D7" s="2"/>
    </row>
    <row r="8" spans="1:4" ht="24">
      <c r="A8" s="44"/>
      <c r="B8" s="34"/>
      <c r="C8" s="17" t="s">
        <v>416</v>
      </c>
      <c r="D8" s="2"/>
    </row>
    <row r="9" spans="1:4" ht="24">
      <c r="A9" s="44"/>
      <c r="B9" s="34"/>
      <c r="C9" s="17" t="s">
        <v>417</v>
      </c>
      <c r="D9" s="2"/>
    </row>
    <row r="10" spans="1:4" ht="24">
      <c r="A10" s="44"/>
      <c r="B10" s="34"/>
      <c r="C10" s="17" t="s">
        <v>422</v>
      </c>
      <c r="D10" s="2"/>
    </row>
    <row r="11" spans="1:4">
      <c r="A11" s="44"/>
      <c r="B11" s="5">
        <v>40879</v>
      </c>
      <c r="C11" s="2" t="s">
        <v>425</v>
      </c>
      <c r="D11" s="2" t="s">
        <v>426</v>
      </c>
    </row>
    <row r="12" spans="1:4">
      <c r="A12" s="34"/>
      <c r="B12" s="5">
        <v>40882</v>
      </c>
      <c r="C12" s="2" t="s">
        <v>439</v>
      </c>
      <c r="D12" s="2"/>
    </row>
    <row r="13" spans="1:4">
      <c r="A13" s="34" t="s">
        <v>440</v>
      </c>
      <c r="B13" s="5">
        <v>40889</v>
      </c>
      <c r="C13" s="2" t="s">
        <v>451</v>
      </c>
      <c r="D13" s="2" t="s">
        <v>426</v>
      </c>
    </row>
    <row r="14" spans="1:4" ht="24">
      <c r="A14" s="34"/>
      <c r="B14" s="34"/>
      <c r="C14" s="3" t="s">
        <v>521</v>
      </c>
      <c r="D14" s="2"/>
    </row>
    <row r="15" spans="1:4">
      <c r="A15" s="34"/>
      <c r="B15" s="34"/>
      <c r="C15" s="2" t="s">
        <v>522</v>
      </c>
      <c r="D15" s="2"/>
    </row>
    <row r="16" spans="1:4">
      <c r="A16" s="34"/>
      <c r="B16" s="5">
        <v>40897</v>
      </c>
      <c r="C16" s="2" t="s">
        <v>527</v>
      </c>
      <c r="D16" s="2"/>
    </row>
    <row r="17" spans="1:4" ht="24">
      <c r="A17" s="34"/>
      <c r="B17" s="34"/>
      <c r="C17" s="3" t="s">
        <v>531</v>
      </c>
      <c r="D17" s="2"/>
    </row>
    <row r="18" spans="1:4">
      <c r="A18" s="34"/>
      <c r="B18" s="5">
        <v>40899</v>
      </c>
      <c r="C18" s="2" t="s">
        <v>537</v>
      </c>
      <c r="D18" s="2"/>
    </row>
    <row r="19" spans="1:4">
      <c r="A19" s="34"/>
      <c r="B19" s="34"/>
      <c r="C19" s="2" t="s">
        <v>538</v>
      </c>
      <c r="D19" s="2"/>
    </row>
    <row r="20" spans="1:4">
      <c r="A20" s="34"/>
      <c r="B20" s="34"/>
      <c r="C20" s="2" t="s">
        <v>553</v>
      </c>
      <c r="D20" s="2"/>
    </row>
    <row r="21" spans="1:4">
      <c r="A21" s="34"/>
      <c r="B21" s="34"/>
      <c r="C21" s="2" t="s">
        <v>556</v>
      </c>
      <c r="D21" s="2"/>
    </row>
    <row r="22" spans="1:4">
      <c r="A22" s="34"/>
      <c r="B22" s="34"/>
      <c r="C22" s="2" t="s">
        <v>545</v>
      </c>
      <c r="D22" s="2"/>
    </row>
    <row r="23" spans="1:4">
      <c r="A23" s="34"/>
      <c r="B23" s="34"/>
      <c r="C23" s="2" t="s">
        <v>550</v>
      </c>
      <c r="D23" s="2"/>
    </row>
    <row r="24" spans="1:4" ht="24">
      <c r="A24" s="34"/>
      <c r="B24" s="55">
        <v>40903</v>
      </c>
      <c r="C24" s="56" t="s">
        <v>560</v>
      </c>
      <c r="D24" s="2"/>
    </row>
    <row r="25" spans="1:4">
      <c r="A25" s="34"/>
      <c r="B25" s="34"/>
      <c r="C25" s="2" t="s">
        <v>561</v>
      </c>
      <c r="D25" s="2"/>
    </row>
    <row r="26" spans="1:4">
      <c r="A26" s="34"/>
      <c r="B26" s="34"/>
      <c r="C26" s="2" t="s">
        <v>562</v>
      </c>
      <c r="D26" s="2"/>
    </row>
    <row r="27" spans="1:4" ht="24">
      <c r="A27" s="34"/>
      <c r="B27" s="34"/>
      <c r="C27" s="56" t="s">
        <v>572</v>
      </c>
      <c r="D27" s="2"/>
    </row>
    <row r="28" spans="1:4">
      <c r="A28" s="34"/>
      <c r="B28" s="34"/>
      <c r="C28" s="2" t="s">
        <v>577</v>
      </c>
      <c r="D28" s="2"/>
    </row>
    <row r="29" spans="1:4">
      <c r="A29" s="34" t="s">
        <v>1103</v>
      </c>
      <c r="B29" s="5">
        <v>41331</v>
      </c>
      <c r="C29" s="2" t="s">
        <v>1104</v>
      </c>
      <c r="D29" s="2" t="s">
        <v>1105</v>
      </c>
    </row>
    <row r="30" spans="1:4">
      <c r="A30" s="34"/>
      <c r="B30" s="34"/>
      <c r="C30" s="2" t="s">
        <v>1106</v>
      </c>
      <c r="D30" s="114" t="s">
        <v>1242</v>
      </c>
    </row>
    <row r="31" spans="1:4">
      <c r="A31" s="34"/>
      <c r="B31" s="34"/>
      <c r="C31" s="2" t="s">
        <v>1107</v>
      </c>
      <c r="D31" s="114"/>
    </row>
    <row r="32" spans="1:4">
      <c r="A32" s="34"/>
      <c r="B32" s="34"/>
      <c r="C32" s="2" t="s">
        <v>1108</v>
      </c>
      <c r="D32" s="114"/>
    </row>
    <row r="33" spans="1:4">
      <c r="A33" s="34"/>
      <c r="B33" s="34"/>
      <c r="C33" s="2" t="s">
        <v>1110</v>
      </c>
      <c r="D33" s="114"/>
    </row>
    <row r="34" spans="1:4">
      <c r="A34" s="34"/>
      <c r="B34" s="34"/>
      <c r="C34" s="2" t="s">
        <v>1111</v>
      </c>
      <c r="D34" s="114"/>
    </row>
    <row r="35" spans="1:4">
      <c r="A35" s="34"/>
      <c r="B35" s="34"/>
      <c r="C35" s="2" t="s">
        <v>1112</v>
      </c>
      <c r="D35" s="114"/>
    </row>
    <row r="36" spans="1:4">
      <c r="A36" s="34"/>
      <c r="B36" s="34"/>
      <c r="C36" s="2" t="s">
        <v>1113</v>
      </c>
      <c r="D36" s="114"/>
    </row>
    <row r="37" spans="1:4">
      <c r="A37" s="34"/>
      <c r="B37" s="34"/>
      <c r="C37" s="2" t="s">
        <v>1114</v>
      </c>
      <c r="D37" s="114"/>
    </row>
    <row r="38" spans="1:4">
      <c r="A38" s="34"/>
      <c r="B38" s="34"/>
      <c r="C38" s="2" t="s">
        <v>1115</v>
      </c>
      <c r="D38" s="114"/>
    </row>
    <row r="39" spans="1:4">
      <c r="A39" s="34"/>
      <c r="B39" s="34"/>
      <c r="C39" s="2" t="s">
        <v>1116</v>
      </c>
      <c r="D39" s="114"/>
    </row>
    <row r="40" spans="1:4">
      <c r="A40" s="34"/>
      <c r="B40" s="34"/>
      <c r="C40" s="2" t="s">
        <v>1109</v>
      </c>
      <c r="D40" s="114"/>
    </row>
    <row r="41" spans="1:4">
      <c r="A41" s="34"/>
      <c r="B41" s="34"/>
      <c r="C41" s="2" t="s">
        <v>1178</v>
      </c>
      <c r="D41" s="2" t="s">
        <v>1243</v>
      </c>
    </row>
    <row r="42" spans="1:4">
      <c r="A42" s="34"/>
      <c r="B42" s="34"/>
      <c r="C42" s="2" t="s">
        <v>1182</v>
      </c>
      <c r="D42" s="2"/>
    </row>
    <row r="43" spans="1:4">
      <c r="A43" s="34"/>
      <c r="B43" s="34"/>
      <c r="C43" s="2" t="s">
        <v>1216</v>
      </c>
      <c r="D43" s="2"/>
    </row>
    <row r="44" spans="1:4">
      <c r="A44" s="34"/>
      <c r="B44" s="34"/>
      <c r="C44" s="2" t="s">
        <v>1197</v>
      </c>
      <c r="D44" s="2"/>
    </row>
    <row r="45" spans="1:4">
      <c r="A45" s="34"/>
      <c r="B45" s="34"/>
      <c r="C45" s="2" t="s">
        <v>1206</v>
      </c>
      <c r="D45" s="2"/>
    </row>
    <row r="46" spans="1:4">
      <c r="A46" s="34"/>
      <c r="B46" s="34"/>
      <c r="C46" s="2" t="s">
        <v>1209</v>
      </c>
      <c r="D46" s="2"/>
    </row>
    <row r="47" spans="1:4">
      <c r="A47" s="34"/>
      <c r="B47" s="34"/>
      <c r="C47" s="2" t="s">
        <v>1241</v>
      </c>
      <c r="D47" s="2"/>
    </row>
    <row r="48" spans="1:4" ht="24">
      <c r="A48" s="34"/>
      <c r="B48" s="34"/>
      <c r="C48" s="3" t="s">
        <v>1215</v>
      </c>
      <c r="D48" s="2"/>
    </row>
    <row r="49" spans="1:4">
      <c r="A49" s="34"/>
      <c r="B49" s="5">
        <v>41333</v>
      </c>
      <c r="C49" s="2" t="s">
        <v>1244</v>
      </c>
      <c r="D49" s="2"/>
    </row>
    <row r="50" spans="1:4">
      <c r="A50" s="34" t="s">
        <v>1245</v>
      </c>
      <c r="B50" s="5">
        <v>41404</v>
      </c>
      <c r="C50" s="2" t="s">
        <v>1252</v>
      </c>
      <c r="D50" s="2" t="s">
        <v>1258</v>
      </c>
    </row>
    <row r="51" spans="1:4">
      <c r="A51" s="34"/>
      <c r="B51" s="34"/>
      <c r="C51" s="2" t="s">
        <v>1253</v>
      </c>
      <c r="D51" s="2"/>
    </row>
    <row r="52" spans="1:4">
      <c r="A52" s="34"/>
      <c r="B52" s="34"/>
      <c r="C52" s="2" t="s">
        <v>1256</v>
      </c>
      <c r="D52" s="2"/>
    </row>
    <row r="53" spans="1:4">
      <c r="A53" s="34"/>
      <c r="B53" s="5">
        <v>41421</v>
      </c>
      <c r="C53" s="2" t="s">
        <v>1257</v>
      </c>
      <c r="D53" s="2"/>
    </row>
    <row r="54" spans="1:4">
      <c r="A54" s="34" t="s">
        <v>1259</v>
      </c>
      <c r="B54" s="5">
        <v>41575</v>
      </c>
      <c r="C54" s="2" t="s">
        <v>1260</v>
      </c>
      <c r="D54" s="2" t="s">
        <v>1261</v>
      </c>
    </row>
    <row r="55" spans="1:4">
      <c r="A55" s="34" t="s">
        <v>1262</v>
      </c>
      <c r="B55" s="5">
        <v>41632</v>
      </c>
      <c r="C55" s="2" t="s">
        <v>1263</v>
      </c>
      <c r="D55" s="2" t="s">
        <v>1264</v>
      </c>
    </row>
    <row r="56" spans="1:4" ht="24">
      <c r="A56" s="34" t="s">
        <v>1265</v>
      </c>
      <c r="B56" s="5">
        <v>41746</v>
      </c>
      <c r="C56" s="3" t="s">
        <v>1275</v>
      </c>
      <c r="D56" s="2" t="s">
        <v>1264</v>
      </c>
    </row>
    <row r="57" spans="1:4" ht="36">
      <c r="A57" s="34"/>
      <c r="B57" s="34"/>
      <c r="C57" s="3" t="s">
        <v>1278</v>
      </c>
      <c r="D57" s="2"/>
    </row>
    <row r="58" spans="1:4" ht="60">
      <c r="A58" s="34"/>
      <c r="B58" s="34"/>
      <c r="C58" s="3" t="s">
        <v>1308</v>
      </c>
      <c r="D58" s="2"/>
    </row>
    <row r="59" spans="1:4" s="84" customFormat="1" ht="24">
      <c r="A59" s="80"/>
      <c r="B59" s="81">
        <v>41775</v>
      </c>
      <c r="C59" s="82" t="s">
        <v>1309</v>
      </c>
      <c r="D59" s="83" t="s">
        <v>1307</v>
      </c>
    </row>
    <row r="60" spans="1:4" s="84" customFormat="1">
      <c r="A60" s="80"/>
      <c r="B60" s="80"/>
      <c r="C60" s="82" t="s">
        <v>1310</v>
      </c>
      <c r="D60" s="83"/>
    </row>
    <row r="61" spans="1:4" s="84" customFormat="1" ht="24">
      <c r="A61" s="80"/>
      <c r="B61" s="80"/>
      <c r="C61" s="82" t="s">
        <v>1311</v>
      </c>
      <c r="D61" s="83"/>
    </row>
    <row r="62" spans="1:4" s="84" customFormat="1" ht="36">
      <c r="A62" s="80"/>
      <c r="B62" s="80"/>
      <c r="C62" s="82" t="s">
        <v>1312</v>
      </c>
      <c r="D62" s="83"/>
    </row>
    <row r="63" spans="1:4" s="84" customFormat="1">
      <c r="A63" s="80"/>
      <c r="B63" s="80"/>
      <c r="C63" s="82" t="s">
        <v>1313</v>
      </c>
      <c r="D63" s="83"/>
    </row>
    <row r="64" spans="1:4" s="84" customFormat="1" ht="24">
      <c r="A64" s="80"/>
      <c r="B64" s="80"/>
      <c r="C64" s="82" t="s">
        <v>1314</v>
      </c>
      <c r="D64" s="83"/>
    </row>
    <row r="65" spans="1:4" s="84" customFormat="1" ht="24">
      <c r="A65" s="80"/>
      <c r="B65" s="80"/>
      <c r="C65" s="82" t="s">
        <v>1315</v>
      </c>
      <c r="D65" s="83"/>
    </row>
    <row r="66" spans="1:4" s="84" customFormat="1">
      <c r="A66" s="80"/>
      <c r="B66" s="80"/>
      <c r="C66" s="82" t="s">
        <v>1317</v>
      </c>
      <c r="D66" s="83"/>
    </row>
    <row r="67" spans="1:4">
      <c r="A67" s="34" t="s">
        <v>1318</v>
      </c>
      <c r="B67" s="5">
        <v>41900</v>
      </c>
      <c r="C67" s="3" t="s">
        <v>1319</v>
      </c>
      <c r="D67" s="2" t="s">
        <v>1264</v>
      </c>
    </row>
    <row r="68" spans="1:4" s="84" customFormat="1" ht="24">
      <c r="A68" s="80"/>
      <c r="B68" s="80"/>
      <c r="C68" s="82" t="s">
        <v>1773</v>
      </c>
      <c r="D68" s="83"/>
    </row>
    <row r="69" spans="1:4" s="84" customFormat="1" ht="24">
      <c r="A69" s="80"/>
      <c r="B69" s="80"/>
      <c r="C69" s="82" t="s">
        <v>1774</v>
      </c>
      <c r="D69" s="83"/>
    </row>
    <row r="70" spans="1:4" s="84" customFormat="1">
      <c r="A70" s="80"/>
      <c r="B70" s="80"/>
      <c r="C70" s="82" t="s">
        <v>1775</v>
      </c>
      <c r="D70" s="83"/>
    </row>
    <row r="71" spans="1:4" s="84" customFormat="1">
      <c r="A71" s="80"/>
      <c r="B71" s="80"/>
      <c r="C71" s="82" t="s">
        <v>1776</v>
      </c>
      <c r="D71" s="83"/>
    </row>
    <row r="72" spans="1:4" s="84" customFormat="1" ht="24">
      <c r="A72" s="80"/>
      <c r="B72" s="80"/>
      <c r="C72" s="82" t="s">
        <v>1676</v>
      </c>
      <c r="D72" s="83"/>
    </row>
    <row r="73" spans="1:4" s="84" customFormat="1" ht="24">
      <c r="A73" s="80"/>
      <c r="B73" s="80"/>
      <c r="C73" s="82" t="s">
        <v>1777</v>
      </c>
      <c r="D73" s="83"/>
    </row>
    <row r="74" spans="1:4" s="84" customFormat="1" ht="48">
      <c r="A74" s="80"/>
      <c r="B74" s="80"/>
      <c r="C74" s="82" t="s">
        <v>1780</v>
      </c>
      <c r="D74" s="83"/>
    </row>
    <row r="75" spans="1:4" s="84" customFormat="1">
      <c r="A75" s="80"/>
      <c r="B75" s="80"/>
      <c r="C75" s="82" t="s">
        <v>1783</v>
      </c>
      <c r="D75" s="83"/>
    </row>
    <row r="76" spans="1:4" ht="24">
      <c r="A76" s="34" t="s">
        <v>1784</v>
      </c>
      <c r="B76" s="5">
        <v>42074</v>
      </c>
      <c r="C76" s="3" t="s">
        <v>1925</v>
      </c>
      <c r="D76" s="2" t="s">
        <v>1264</v>
      </c>
    </row>
    <row r="77" spans="1:4" s="84" customFormat="1">
      <c r="A77" s="80"/>
      <c r="B77" s="80"/>
      <c r="C77" s="82" t="s">
        <v>1785</v>
      </c>
      <c r="D77" s="83"/>
    </row>
    <row r="78" spans="1:4" s="84" customFormat="1">
      <c r="A78" s="80"/>
      <c r="B78" s="80"/>
      <c r="C78" s="82" t="s">
        <v>1786</v>
      </c>
      <c r="D78" s="83"/>
    </row>
    <row r="79" spans="1:4" s="84" customFormat="1" ht="24">
      <c r="A79" s="80"/>
      <c r="B79" s="80"/>
      <c r="C79" s="82" t="s">
        <v>1796</v>
      </c>
      <c r="D79" s="83"/>
    </row>
    <row r="80" spans="1:4" s="84" customFormat="1" ht="24">
      <c r="A80" s="80"/>
      <c r="B80" s="80"/>
      <c r="C80" s="82" t="s">
        <v>1797</v>
      </c>
      <c r="D80" s="83"/>
    </row>
    <row r="81" spans="1:4" s="84" customFormat="1" ht="72">
      <c r="A81" s="80"/>
      <c r="B81" s="80"/>
      <c r="C81" s="82" t="s">
        <v>1801</v>
      </c>
      <c r="D81" s="83"/>
    </row>
    <row r="82" spans="1:4" s="84" customFormat="1" ht="24">
      <c r="A82" s="80"/>
      <c r="B82" s="80"/>
      <c r="C82" s="82" t="s">
        <v>1919</v>
      </c>
      <c r="D82" s="83"/>
    </row>
    <row r="83" spans="1:4" s="84" customFormat="1" ht="24">
      <c r="A83" s="80"/>
      <c r="B83" s="80"/>
      <c r="C83" s="82" t="s">
        <v>1930</v>
      </c>
      <c r="D83" s="83"/>
    </row>
    <row r="84" spans="1:4" s="84" customFormat="1">
      <c r="A84" s="80"/>
      <c r="B84" s="80"/>
      <c r="C84" s="82" t="s">
        <v>1922</v>
      </c>
      <c r="D84" s="83"/>
    </row>
    <row r="85" spans="1:4" ht="24">
      <c r="A85" s="34" t="s">
        <v>1929</v>
      </c>
      <c r="B85" s="5">
        <v>42151</v>
      </c>
      <c r="C85" s="3" t="s">
        <v>1958</v>
      </c>
      <c r="D85" s="2" t="s">
        <v>1264</v>
      </c>
    </row>
    <row r="86" spans="1:4" s="84" customFormat="1">
      <c r="A86" s="80"/>
      <c r="B86" s="80"/>
      <c r="C86" s="82" t="s">
        <v>1948</v>
      </c>
      <c r="D86" s="83"/>
    </row>
    <row r="87" spans="1:4" s="84" customFormat="1" ht="24">
      <c r="A87" s="80"/>
      <c r="B87" s="80"/>
      <c r="C87" s="82" t="s">
        <v>1949</v>
      </c>
      <c r="D87" s="83"/>
    </row>
    <row r="88" spans="1:4" s="84" customFormat="1" ht="24">
      <c r="A88" s="80"/>
      <c r="B88" s="80"/>
      <c r="C88" s="82" t="s">
        <v>1951</v>
      </c>
      <c r="D88" s="83"/>
    </row>
    <row r="89" spans="1:4" s="84" customFormat="1">
      <c r="A89" s="80"/>
      <c r="B89" s="80"/>
      <c r="C89" s="82" t="s">
        <v>1952</v>
      </c>
      <c r="D89" s="83"/>
    </row>
    <row r="90" spans="1:4" s="84" customFormat="1" ht="36">
      <c r="A90" s="80"/>
      <c r="B90" s="80"/>
      <c r="C90" s="82" t="s">
        <v>1959</v>
      </c>
      <c r="D90" s="83" t="s">
        <v>1957</v>
      </c>
    </row>
    <row r="91" spans="1:4" ht="24">
      <c r="A91" s="34" t="s">
        <v>1963</v>
      </c>
      <c r="B91" s="5">
        <v>42305</v>
      </c>
      <c r="C91" s="3" t="s">
        <v>2001</v>
      </c>
      <c r="D91" s="2" t="s">
        <v>1264</v>
      </c>
    </row>
    <row r="92" spans="1:4" s="84" customFormat="1">
      <c r="A92" s="80"/>
      <c r="B92" s="80"/>
      <c r="C92" s="82" t="s">
        <v>2002</v>
      </c>
      <c r="D92" s="83"/>
    </row>
    <row r="93" spans="1:4" s="84" customFormat="1" ht="24">
      <c r="A93" s="80"/>
      <c r="B93" s="80"/>
      <c r="C93" s="82" t="s">
        <v>2003</v>
      </c>
      <c r="D93" s="83"/>
    </row>
    <row r="94" spans="1:4" s="84" customFormat="1" ht="24">
      <c r="A94" s="80"/>
      <c r="B94" s="80"/>
      <c r="C94" s="82" t="s">
        <v>2000</v>
      </c>
      <c r="D94" s="83"/>
    </row>
  </sheetData>
  <mergeCells count="1">
    <mergeCell ref="D30:D40"/>
  </mergeCells>
  <phoneticPr fontId="2" type="noConversion"/>
  <pageMargins left="0.75" right="0.75" top="1" bottom="1" header="0.5" footer="0.5"/>
  <pageSetup paperSize="9" orientation="portrait" horizontalDpi="1200" verticalDpi="1200" r:id="rId1"/>
  <headerFooter alignWithMargins="0"/>
</worksheet>
</file>

<file path=xl/worksheets/sheet10.xml><?xml version="1.0" encoding="utf-8"?>
<worksheet xmlns="http://schemas.openxmlformats.org/spreadsheetml/2006/main" xmlns:r="http://schemas.openxmlformats.org/officeDocument/2006/relationships">
  <sheetPr codeName="Sheet5"/>
  <dimension ref="A1:I23"/>
  <sheetViews>
    <sheetView topLeftCell="A18" zoomScale="85" zoomScaleNormal="85" workbookViewId="0">
      <selection activeCell="A23" sqref="A23"/>
    </sheetView>
  </sheetViews>
  <sheetFormatPr defaultColWidth="8.875" defaultRowHeight="12"/>
  <cols>
    <col min="1" max="1" width="8.625" style="16" bestFit="1" customWidth="1"/>
    <col min="2" max="2" width="6.875" style="16" bestFit="1" customWidth="1"/>
    <col min="3" max="3" width="11" style="16" customWidth="1"/>
    <col min="4" max="4" width="15.125" style="16" bestFit="1" customWidth="1"/>
    <col min="5" max="5" width="30.125" style="16" customWidth="1"/>
    <col min="6" max="6" width="9.625" style="16" bestFit="1" customWidth="1"/>
    <col min="7" max="7" width="5.625" style="16" bestFit="1" customWidth="1"/>
    <col min="8" max="8" width="15.75" style="16" customWidth="1"/>
    <col min="9" max="9" width="20.625" style="16" bestFit="1" customWidth="1"/>
    <col min="10" max="16384" width="8.875" style="16"/>
  </cols>
  <sheetData>
    <row r="1" spans="1:9" s="14" customFormat="1" ht="24">
      <c r="A1" s="9" t="s">
        <v>207</v>
      </c>
      <c r="B1" s="9" t="s">
        <v>208</v>
      </c>
      <c r="C1" s="9" t="s">
        <v>209</v>
      </c>
      <c r="D1" s="9" t="s">
        <v>210</v>
      </c>
      <c r="E1" s="9" t="s">
        <v>211</v>
      </c>
      <c r="F1" s="10" t="s">
        <v>212</v>
      </c>
      <c r="G1" s="9" t="s">
        <v>213</v>
      </c>
      <c r="H1" s="9" t="s">
        <v>1761</v>
      </c>
      <c r="I1" s="9" t="s">
        <v>214</v>
      </c>
    </row>
    <row r="2" spans="1:9" s="14" customFormat="1">
      <c r="A2" s="39" t="s">
        <v>995</v>
      </c>
      <c r="B2" s="42" t="s">
        <v>0</v>
      </c>
      <c r="C2" s="18" t="s">
        <v>5</v>
      </c>
      <c r="D2" s="18" t="s">
        <v>6</v>
      </c>
      <c r="E2" s="18" t="s">
        <v>236</v>
      </c>
      <c r="F2" s="18" t="s">
        <v>149</v>
      </c>
      <c r="G2" s="19"/>
      <c r="H2" s="19"/>
      <c r="I2" s="19" t="s">
        <v>238</v>
      </c>
    </row>
    <row r="3" spans="1:9" s="14" customFormat="1" ht="24">
      <c r="A3" s="39" t="s">
        <v>996</v>
      </c>
      <c r="B3" s="42" t="s">
        <v>0</v>
      </c>
      <c r="C3" s="18" t="s">
        <v>7</v>
      </c>
      <c r="D3" s="18" t="s">
        <v>8</v>
      </c>
      <c r="E3" s="18" t="s">
        <v>279</v>
      </c>
      <c r="F3" s="18" t="s">
        <v>9</v>
      </c>
      <c r="G3" s="19"/>
      <c r="H3" s="19"/>
      <c r="I3" s="19" t="s">
        <v>238</v>
      </c>
    </row>
    <row r="4" spans="1:9" ht="24">
      <c r="A4" s="39" t="s">
        <v>997</v>
      </c>
      <c r="B4" s="42" t="s">
        <v>0</v>
      </c>
      <c r="C4" s="18" t="s">
        <v>420</v>
      </c>
      <c r="D4" s="18" t="s">
        <v>23</v>
      </c>
      <c r="E4" s="18" t="s">
        <v>1200</v>
      </c>
      <c r="F4" s="18" t="s">
        <v>233</v>
      </c>
      <c r="G4" s="19"/>
      <c r="H4" s="19"/>
      <c r="I4" s="19" t="s">
        <v>234</v>
      </c>
    </row>
    <row r="5" spans="1:9" ht="24">
      <c r="A5" s="39" t="s">
        <v>998</v>
      </c>
      <c r="B5" s="42" t="s">
        <v>0</v>
      </c>
      <c r="C5" s="18" t="s">
        <v>235</v>
      </c>
      <c r="D5" s="18" t="s">
        <v>26</v>
      </c>
      <c r="E5" s="18" t="s">
        <v>1198</v>
      </c>
      <c r="F5" s="18" t="s">
        <v>24</v>
      </c>
      <c r="G5" s="19"/>
      <c r="H5" s="19"/>
      <c r="I5" s="19" t="s">
        <v>234</v>
      </c>
    </row>
    <row r="6" spans="1:9" ht="24">
      <c r="A6" s="39" t="s">
        <v>999</v>
      </c>
      <c r="B6" s="40" t="s">
        <v>267</v>
      </c>
      <c r="C6" s="12" t="s">
        <v>114</v>
      </c>
      <c r="D6" s="12" t="s">
        <v>115</v>
      </c>
      <c r="E6" s="12" t="s">
        <v>1202</v>
      </c>
      <c r="F6" s="12" t="s">
        <v>282</v>
      </c>
      <c r="G6" s="12"/>
      <c r="H6" s="12"/>
      <c r="I6" s="12" t="s">
        <v>1950</v>
      </c>
    </row>
    <row r="7" spans="1:9" ht="48">
      <c r="A7" s="39" t="s">
        <v>1000</v>
      </c>
      <c r="B7" s="40" t="s">
        <v>0</v>
      </c>
      <c r="C7" s="12" t="s">
        <v>116</v>
      </c>
      <c r="D7" s="12" t="s">
        <v>117</v>
      </c>
      <c r="E7" s="12" t="s">
        <v>542</v>
      </c>
      <c r="F7" s="12" t="s">
        <v>284</v>
      </c>
      <c r="G7" s="12"/>
      <c r="H7" s="12"/>
      <c r="I7" s="12"/>
    </row>
    <row r="8" spans="1:9" ht="60">
      <c r="A8" s="39" t="s">
        <v>1001</v>
      </c>
      <c r="B8" s="40" t="s">
        <v>0</v>
      </c>
      <c r="C8" s="12" t="s">
        <v>118</v>
      </c>
      <c r="D8" s="12" t="s">
        <v>119</v>
      </c>
      <c r="E8" s="12" t="s">
        <v>294</v>
      </c>
      <c r="F8" s="12" t="s">
        <v>289</v>
      </c>
      <c r="G8" s="12" t="s">
        <v>293</v>
      </c>
      <c r="H8" s="12"/>
      <c r="I8" s="12"/>
    </row>
    <row r="9" spans="1:9" ht="36">
      <c r="A9" s="39" t="s">
        <v>1002</v>
      </c>
      <c r="B9" s="40" t="s">
        <v>0</v>
      </c>
      <c r="C9" s="12" t="s">
        <v>120</v>
      </c>
      <c r="D9" s="12" t="s">
        <v>121</v>
      </c>
      <c r="E9" s="12" t="s">
        <v>296</v>
      </c>
      <c r="F9" s="12" t="s">
        <v>150</v>
      </c>
      <c r="G9" s="12" t="s">
        <v>295</v>
      </c>
      <c r="H9" s="12"/>
      <c r="I9" s="12"/>
    </row>
    <row r="10" spans="1:9" ht="72">
      <c r="A10" s="39" t="s">
        <v>1003</v>
      </c>
      <c r="B10" s="40" t="s">
        <v>0</v>
      </c>
      <c r="C10" s="12" t="s">
        <v>122</v>
      </c>
      <c r="D10" s="12" t="s">
        <v>123</v>
      </c>
      <c r="E10" s="12" t="s">
        <v>297</v>
      </c>
      <c r="F10" s="12" t="s">
        <v>289</v>
      </c>
      <c r="G10" s="12" t="s">
        <v>293</v>
      </c>
      <c r="H10" s="12"/>
      <c r="I10" s="12"/>
    </row>
    <row r="11" spans="1:9" ht="72">
      <c r="A11" s="39" t="s">
        <v>1004</v>
      </c>
      <c r="B11" s="40" t="s">
        <v>0</v>
      </c>
      <c r="C11" s="12" t="s">
        <v>124</v>
      </c>
      <c r="D11" s="12" t="s">
        <v>125</v>
      </c>
      <c r="E11" s="12" t="s">
        <v>300</v>
      </c>
      <c r="F11" s="12" t="s">
        <v>301</v>
      </c>
      <c r="G11" s="12" t="s">
        <v>293</v>
      </c>
      <c r="H11" s="12"/>
      <c r="I11" s="12"/>
    </row>
    <row r="12" spans="1:9" ht="60">
      <c r="A12" s="39" t="s">
        <v>1005</v>
      </c>
      <c r="B12" s="40" t="s">
        <v>0</v>
      </c>
      <c r="C12" s="12" t="s">
        <v>126</v>
      </c>
      <c r="D12" s="12" t="s">
        <v>127</v>
      </c>
      <c r="E12" s="12" t="s">
        <v>299</v>
      </c>
      <c r="F12" s="12" t="s">
        <v>289</v>
      </c>
      <c r="G12" s="12" t="s">
        <v>298</v>
      </c>
      <c r="H12" s="12"/>
      <c r="I12" s="12"/>
    </row>
    <row r="13" spans="1:9" ht="60">
      <c r="A13" s="39" t="s">
        <v>1006</v>
      </c>
      <c r="B13" s="40" t="s">
        <v>0</v>
      </c>
      <c r="C13" s="12" t="s">
        <v>128</v>
      </c>
      <c r="D13" s="12" t="s">
        <v>129</v>
      </c>
      <c r="E13" s="12" t="s">
        <v>312</v>
      </c>
      <c r="F13" s="12" t="s">
        <v>311</v>
      </c>
      <c r="G13" s="12"/>
      <c r="H13" s="12"/>
      <c r="I13" s="12"/>
    </row>
    <row r="14" spans="1:9" ht="36">
      <c r="A14" s="39" t="s">
        <v>1007</v>
      </c>
      <c r="B14" s="40" t="s">
        <v>0</v>
      </c>
      <c r="C14" s="12" t="s">
        <v>130</v>
      </c>
      <c r="D14" s="12" t="s">
        <v>131</v>
      </c>
      <c r="E14" s="12" t="s">
        <v>132</v>
      </c>
      <c r="F14" s="12" t="s">
        <v>303</v>
      </c>
      <c r="G14" s="12" t="s">
        <v>302</v>
      </c>
      <c r="H14" s="12"/>
      <c r="I14" s="12"/>
    </row>
    <row r="15" spans="1:9" ht="24">
      <c r="A15" s="39" t="s">
        <v>1008</v>
      </c>
      <c r="B15" s="40" t="s">
        <v>0</v>
      </c>
      <c r="C15" s="12" t="s">
        <v>133</v>
      </c>
      <c r="D15" s="12" t="s">
        <v>544</v>
      </c>
      <c r="E15" s="12" t="s">
        <v>543</v>
      </c>
      <c r="F15" s="12" t="s">
        <v>303</v>
      </c>
      <c r="G15" s="12" t="s">
        <v>302</v>
      </c>
      <c r="H15" s="12"/>
      <c r="I15" s="12"/>
    </row>
    <row r="16" spans="1:9" s="78" customFormat="1" ht="60">
      <c r="A16" s="76" t="s">
        <v>1009</v>
      </c>
      <c r="B16" s="77" t="s">
        <v>267</v>
      </c>
      <c r="C16" s="74" t="s">
        <v>134</v>
      </c>
      <c r="D16" s="74" t="s">
        <v>135</v>
      </c>
      <c r="E16" s="74" t="s">
        <v>310</v>
      </c>
      <c r="F16" s="74" t="s">
        <v>304</v>
      </c>
      <c r="G16" s="74"/>
      <c r="H16" s="108"/>
      <c r="I16" s="118" t="s">
        <v>1266</v>
      </c>
    </row>
    <row r="17" spans="1:9" s="78" customFormat="1" ht="60">
      <c r="A17" s="76" t="s">
        <v>1010</v>
      </c>
      <c r="B17" s="77" t="s">
        <v>267</v>
      </c>
      <c r="C17" s="74" t="s">
        <v>136</v>
      </c>
      <c r="D17" s="74" t="s">
        <v>137</v>
      </c>
      <c r="E17" s="74" t="s">
        <v>305</v>
      </c>
      <c r="F17" s="74" t="s">
        <v>304</v>
      </c>
      <c r="G17" s="74"/>
      <c r="H17" s="109"/>
      <c r="I17" s="119"/>
    </row>
    <row r="18" spans="1:9" ht="36">
      <c r="A18" s="39" t="s">
        <v>1011</v>
      </c>
      <c r="B18" s="40" t="s">
        <v>0</v>
      </c>
      <c r="C18" s="12" t="s">
        <v>138</v>
      </c>
      <c r="D18" s="12" t="s">
        <v>139</v>
      </c>
      <c r="E18" s="12" t="s">
        <v>306</v>
      </c>
      <c r="F18" s="12" t="s">
        <v>289</v>
      </c>
      <c r="G18" s="12" t="s">
        <v>293</v>
      </c>
      <c r="H18" s="12"/>
      <c r="I18" s="12"/>
    </row>
    <row r="19" spans="1:9" ht="36">
      <c r="A19" s="39" t="s">
        <v>1012</v>
      </c>
      <c r="B19" s="40" t="s">
        <v>0</v>
      </c>
      <c r="C19" s="12" t="s">
        <v>140</v>
      </c>
      <c r="D19" s="12" t="s">
        <v>141</v>
      </c>
      <c r="E19" s="12" t="s">
        <v>307</v>
      </c>
      <c r="F19" s="12" t="s">
        <v>289</v>
      </c>
      <c r="G19" s="12" t="s">
        <v>293</v>
      </c>
      <c r="H19" s="12"/>
      <c r="I19" s="12"/>
    </row>
    <row r="20" spans="1:9" ht="24">
      <c r="A20" s="39" t="s">
        <v>1013</v>
      </c>
      <c r="B20" s="40" t="s">
        <v>0</v>
      </c>
      <c r="C20" s="12" t="s">
        <v>142</v>
      </c>
      <c r="D20" s="12" t="s">
        <v>143</v>
      </c>
      <c r="E20" s="12" t="s">
        <v>308</v>
      </c>
      <c r="F20" s="12" t="s">
        <v>150</v>
      </c>
      <c r="G20" s="12"/>
      <c r="H20" s="12"/>
      <c r="I20" s="12"/>
    </row>
    <row r="21" spans="1:9" ht="24">
      <c r="A21" s="39" t="s">
        <v>1014</v>
      </c>
      <c r="B21" s="40" t="s">
        <v>0</v>
      </c>
      <c r="C21" s="12" t="s">
        <v>144</v>
      </c>
      <c r="D21" s="12" t="s">
        <v>145</v>
      </c>
      <c r="E21" s="12" t="s">
        <v>309</v>
      </c>
      <c r="F21" s="12" t="s">
        <v>150</v>
      </c>
      <c r="G21" s="12"/>
      <c r="H21" s="12"/>
      <c r="I21" s="12"/>
    </row>
    <row r="22" spans="1:9" ht="24">
      <c r="A22" s="39" t="s">
        <v>1015</v>
      </c>
      <c r="B22" s="40" t="s">
        <v>0</v>
      </c>
      <c r="C22" s="12" t="s">
        <v>146</v>
      </c>
      <c r="D22" s="12" t="s">
        <v>147</v>
      </c>
      <c r="E22" s="12" t="s">
        <v>148</v>
      </c>
      <c r="F22" s="12" t="s">
        <v>149</v>
      </c>
      <c r="G22" s="12"/>
      <c r="H22" s="12"/>
      <c r="I22" s="12"/>
    </row>
    <row r="23" spans="1:9" ht="288">
      <c r="A23" s="76" t="s">
        <v>1953</v>
      </c>
      <c r="B23" s="76" t="s">
        <v>1179</v>
      </c>
      <c r="C23" s="76" t="s">
        <v>1954</v>
      </c>
      <c r="D23" s="113" t="s">
        <v>1955</v>
      </c>
      <c r="E23" s="113" t="s">
        <v>1956</v>
      </c>
      <c r="F23" s="76" t="s">
        <v>1277</v>
      </c>
      <c r="G23" s="76"/>
      <c r="H23" s="76"/>
      <c r="I23" s="76"/>
    </row>
  </sheetData>
  <mergeCells count="1">
    <mergeCell ref="I16:I17"/>
  </mergeCells>
  <phoneticPr fontId="2" type="noConversion"/>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sheetPr codeName="Sheet6"/>
  <dimension ref="A1:I5"/>
  <sheetViews>
    <sheetView topLeftCell="C1" workbookViewId="0">
      <selection activeCell="E7" sqref="E7"/>
    </sheetView>
  </sheetViews>
  <sheetFormatPr defaultColWidth="9" defaultRowHeight="12"/>
  <cols>
    <col min="1" max="1" width="8.625" style="45" customWidth="1"/>
    <col min="2" max="2" width="6.875" style="45" bestFit="1" customWidth="1"/>
    <col min="3" max="3" width="19" style="45" bestFit="1" customWidth="1"/>
    <col min="4" max="4" width="18.5" style="45" customWidth="1"/>
    <col min="5" max="5" width="43.375" style="45" customWidth="1"/>
    <col min="6" max="6" width="9.625" style="45" bestFit="1" customWidth="1"/>
    <col min="7" max="7" width="6.125" style="45" customWidth="1"/>
    <col min="8" max="8" width="16.25" style="45" customWidth="1"/>
    <col min="9" max="9" width="18.625" style="45" bestFit="1" customWidth="1"/>
    <col min="10" max="16384" width="9" style="45"/>
  </cols>
  <sheetData>
    <row r="1" spans="1:9" s="22" customFormat="1" ht="24">
      <c r="A1" s="20" t="s">
        <v>207</v>
      </c>
      <c r="B1" s="20" t="s">
        <v>208</v>
      </c>
      <c r="C1" s="20" t="s">
        <v>209</v>
      </c>
      <c r="D1" s="20" t="s">
        <v>210</v>
      </c>
      <c r="E1" s="20" t="s">
        <v>211</v>
      </c>
      <c r="F1" s="21" t="s">
        <v>212</v>
      </c>
      <c r="G1" s="20" t="s">
        <v>213</v>
      </c>
      <c r="H1" s="20" t="s">
        <v>1761</v>
      </c>
      <c r="I1" s="20" t="s">
        <v>214</v>
      </c>
    </row>
    <row r="2" spans="1:9" s="22" customFormat="1" ht="144">
      <c r="A2" s="41" t="s">
        <v>552</v>
      </c>
      <c r="B2" s="42" t="s">
        <v>327</v>
      </c>
      <c r="C2" s="30" t="s">
        <v>5</v>
      </c>
      <c r="D2" s="30" t="s">
        <v>6</v>
      </c>
      <c r="E2" s="30" t="s">
        <v>236</v>
      </c>
      <c r="F2" s="30" t="s">
        <v>337</v>
      </c>
      <c r="G2" s="42" t="s">
        <v>313</v>
      </c>
      <c r="H2" s="42" t="s">
        <v>1764</v>
      </c>
      <c r="I2" s="23" t="s">
        <v>450</v>
      </c>
    </row>
    <row r="3" spans="1:9" s="22" customFormat="1" ht="24">
      <c r="A3" s="41" t="s">
        <v>386</v>
      </c>
      <c r="B3" s="42" t="s">
        <v>327</v>
      </c>
      <c r="C3" s="30" t="s">
        <v>7</v>
      </c>
      <c r="D3" s="30" t="s">
        <v>8</v>
      </c>
      <c r="E3" s="30" t="s">
        <v>239</v>
      </c>
      <c r="F3" s="30" t="s">
        <v>9</v>
      </c>
      <c r="G3" s="42" t="s">
        <v>313</v>
      </c>
      <c r="H3" s="42" t="s">
        <v>1764</v>
      </c>
      <c r="I3" s="19" t="s">
        <v>338</v>
      </c>
    </row>
    <row r="4" spans="1:9" ht="24">
      <c r="A4" s="41" t="s">
        <v>385</v>
      </c>
      <c r="B4" s="42" t="s">
        <v>327</v>
      </c>
      <c r="C4" s="47" t="s">
        <v>443</v>
      </c>
      <c r="D4" s="30" t="s">
        <v>449</v>
      </c>
      <c r="E4" s="30" t="s">
        <v>584</v>
      </c>
      <c r="F4" s="30" t="s">
        <v>585</v>
      </c>
      <c r="G4" s="48" t="s">
        <v>313</v>
      </c>
      <c r="H4" s="48" t="s">
        <v>1764</v>
      </c>
      <c r="I4" s="46" t="s">
        <v>446</v>
      </c>
    </row>
    <row r="5" spans="1:9" ht="96">
      <c r="A5" s="41" t="s">
        <v>387</v>
      </c>
      <c r="B5" s="42" t="s">
        <v>327</v>
      </c>
      <c r="C5" s="47" t="s">
        <v>444</v>
      </c>
      <c r="D5" s="30" t="s">
        <v>445</v>
      </c>
      <c r="E5" s="30" t="s">
        <v>586</v>
      </c>
      <c r="F5" s="30" t="s">
        <v>587</v>
      </c>
      <c r="G5" s="48" t="s">
        <v>313</v>
      </c>
      <c r="H5" s="48" t="s">
        <v>1764</v>
      </c>
      <c r="I5" s="12" t="s">
        <v>446</v>
      </c>
    </row>
  </sheetData>
  <phoneticPr fontId="2" type="noConversion"/>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sheetPr codeName="Sheet8"/>
  <dimension ref="A1:I43"/>
  <sheetViews>
    <sheetView workbookViewId="0">
      <selection activeCell="E11" sqref="E11"/>
    </sheetView>
  </sheetViews>
  <sheetFormatPr defaultColWidth="9" defaultRowHeight="12"/>
  <cols>
    <col min="1" max="1" width="8.625" style="58" customWidth="1"/>
    <col min="2" max="2" width="6.875" style="58" bestFit="1" customWidth="1"/>
    <col min="3" max="3" width="27.125" style="22" customWidth="1"/>
    <col min="4" max="4" width="26.625" style="22" customWidth="1"/>
    <col min="5" max="5" width="47" style="22" customWidth="1"/>
    <col min="6" max="6" width="8.625" style="22" bestFit="1" customWidth="1"/>
    <col min="7" max="7" width="5.125" style="22" bestFit="1" customWidth="1"/>
    <col min="8" max="8" width="17.75" style="22" customWidth="1"/>
    <col min="9" max="9" width="22.75" style="22" bestFit="1" customWidth="1"/>
    <col min="10" max="16384" width="9" style="22"/>
  </cols>
  <sheetData>
    <row r="1" spans="1:9" ht="24">
      <c r="A1" s="20" t="s">
        <v>207</v>
      </c>
      <c r="B1" s="20" t="s">
        <v>208</v>
      </c>
      <c r="C1" s="20" t="s">
        <v>209</v>
      </c>
      <c r="D1" s="20" t="s">
        <v>210</v>
      </c>
      <c r="E1" s="20" t="s">
        <v>211</v>
      </c>
      <c r="F1" s="21" t="s">
        <v>212</v>
      </c>
      <c r="G1" s="20" t="s">
        <v>213</v>
      </c>
      <c r="H1" s="20" t="s">
        <v>1761</v>
      </c>
      <c r="I1" s="20" t="s">
        <v>214</v>
      </c>
    </row>
    <row r="2" spans="1:9">
      <c r="A2" s="41" t="s">
        <v>509</v>
      </c>
      <c r="B2" s="41" t="s">
        <v>1</v>
      </c>
      <c r="C2" s="18" t="s">
        <v>5</v>
      </c>
      <c r="D2" s="18" t="s">
        <v>6</v>
      </c>
      <c r="E2" s="18" t="s">
        <v>236</v>
      </c>
      <c r="F2" s="18" t="s">
        <v>149</v>
      </c>
      <c r="G2" s="19"/>
      <c r="H2" s="19"/>
      <c r="I2" s="19" t="s">
        <v>546</v>
      </c>
    </row>
    <row r="3" spans="1:9" s="91" customFormat="1" ht="48">
      <c r="A3" s="89" t="s">
        <v>388</v>
      </c>
      <c r="B3" s="89" t="s">
        <v>268</v>
      </c>
      <c r="C3" s="79" t="s">
        <v>7</v>
      </c>
      <c r="D3" s="79" t="s">
        <v>8</v>
      </c>
      <c r="E3" s="79" t="s">
        <v>1298</v>
      </c>
      <c r="F3" s="79" t="s">
        <v>9</v>
      </c>
      <c r="G3" s="90"/>
      <c r="H3" s="90" t="s">
        <v>1763</v>
      </c>
      <c r="I3" s="90" t="s">
        <v>238</v>
      </c>
    </row>
    <row r="4" spans="1:9" s="75" customFormat="1">
      <c r="A4" s="89" t="s">
        <v>389</v>
      </c>
      <c r="B4" s="85" t="s">
        <v>2</v>
      </c>
      <c r="C4" s="79" t="s">
        <v>232</v>
      </c>
      <c r="D4" s="79" t="s">
        <v>23</v>
      </c>
      <c r="E4" s="79" t="s">
        <v>1200</v>
      </c>
      <c r="F4" s="79" t="s">
        <v>233</v>
      </c>
      <c r="G4" s="90"/>
      <c r="H4" s="90" t="s">
        <v>1763</v>
      </c>
      <c r="I4" s="90" t="s">
        <v>234</v>
      </c>
    </row>
    <row r="5" spans="1:9" s="75" customFormat="1">
      <c r="A5" s="89" t="s">
        <v>390</v>
      </c>
      <c r="B5" s="85" t="s">
        <v>2</v>
      </c>
      <c r="C5" s="79" t="s">
        <v>235</v>
      </c>
      <c r="D5" s="79" t="s">
        <v>26</v>
      </c>
      <c r="E5" s="79" t="s">
        <v>1198</v>
      </c>
      <c r="F5" s="79" t="s">
        <v>24</v>
      </c>
      <c r="G5" s="90"/>
      <c r="H5" s="90" t="s">
        <v>1763</v>
      </c>
      <c r="I5" s="90" t="s">
        <v>234</v>
      </c>
    </row>
    <row r="6" spans="1:9" s="91" customFormat="1" ht="24">
      <c r="A6" s="89" t="s">
        <v>391</v>
      </c>
      <c r="B6" s="77" t="s">
        <v>268</v>
      </c>
      <c r="C6" s="96" t="s">
        <v>92</v>
      </c>
      <c r="D6" s="96" t="s">
        <v>93</v>
      </c>
      <c r="E6" s="96" t="s">
        <v>281</v>
      </c>
      <c r="F6" s="96" t="s">
        <v>150</v>
      </c>
      <c r="G6" s="96"/>
      <c r="H6" s="96" t="s">
        <v>1763</v>
      </c>
      <c r="I6" s="96" t="s">
        <v>326</v>
      </c>
    </row>
    <row r="7" spans="1:9" s="91" customFormat="1" ht="24">
      <c r="A7" s="89" t="s">
        <v>392</v>
      </c>
      <c r="B7" s="77" t="s">
        <v>0</v>
      </c>
      <c r="C7" s="96" t="s">
        <v>94</v>
      </c>
      <c r="D7" s="96" t="s">
        <v>95</v>
      </c>
      <c r="E7" s="96" t="s">
        <v>283</v>
      </c>
      <c r="F7" s="96" t="s">
        <v>282</v>
      </c>
      <c r="G7" s="96"/>
      <c r="H7" s="96"/>
      <c r="I7" s="96" t="s">
        <v>326</v>
      </c>
    </row>
    <row r="8" spans="1:9" s="91" customFormat="1" ht="60">
      <c r="A8" s="89" t="s">
        <v>393</v>
      </c>
      <c r="B8" s="77" t="s">
        <v>0</v>
      </c>
      <c r="C8" s="96" t="s">
        <v>610</v>
      </c>
      <c r="D8" s="96" t="s">
        <v>280</v>
      </c>
      <c r="E8" s="96" t="s">
        <v>96</v>
      </c>
      <c r="F8" s="96" t="s">
        <v>284</v>
      </c>
      <c r="G8" s="96"/>
      <c r="H8" s="96" t="s">
        <v>1764</v>
      </c>
      <c r="I8" s="96" t="s">
        <v>326</v>
      </c>
    </row>
    <row r="9" spans="1:9" s="91" customFormat="1" ht="24">
      <c r="A9" s="89" t="s">
        <v>394</v>
      </c>
      <c r="B9" s="77" t="s">
        <v>268</v>
      </c>
      <c r="C9" s="96" t="s">
        <v>97</v>
      </c>
      <c r="D9" s="96" t="s">
        <v>98</v>
      </c>
      <c r="E9" s="96" t="s">
        <v>285</v>
      </c>
      <c r="F9" s="96" t="s">
        <v>150</v>
      </c>
      <c r="G9" s="96"/>
      <c r="H9" s="96" t="s">
        <v>1763</v>
      </c>
      <c r="I9" s="96" t="s">
        <v>326</v>
      </c>
    </row>
    <row r="10" spans="1:9" s="91" customFormat="1" ht="48">
      <c r="A10" s="89" t="s">
        <v>395</v>
      </c>
      <c r="B10" s="77" t="s">
        <v>0</v>
      </c>
      <c r="C10" s="96" t="s">
        <v>99</v>
      </c>
      <c r="D10" s="96" t="s">
        <v>100</v>
      </c>
      <c r="E10" s="96" t="s">
        <v>1961</v>
      </c>
      <c r="F10" s="96" t="s">
        <v>1960</v>
      </c>
      <c r="G10" s="96"/>
      <c r="H10" s="96" t="s">
        <v>1763</v>
      </c>
      <c r="I10" s="96" t="s">
        <v>326</v>
      </c>
    </row>
    <row r="11" spans="1:9" s="91" customFormat="1" ht="36">
      <c r="A11" s="89" t="s">
        <v>396</v>
      </c>
      <c r="B11" s="77" t="s">
        <v>292</v>
      </c>
      <c r="C11" s="96" t="s">
        <v>101</v>
      </c>
      <c r="D11" s="96" t="s">
        <v>102</v>
      </c>
      <c r="E11" s="96" t="s">
        <v>286</v>
      </c>
      <c r="F11" s="96" t="s">
        <v>287</v>
      </c>
      <c r="G11" s="96"/>
      <c r="H11" s="96"/>
      <c r="I11" s="96" t="s">
        <v>326</v>
      </c>
    </row>
    <row r="12" spans="1:9" s="91" customFormat="1">
      <c r="A12" s="89" t="s">
        <v>510</v>
      </c>
      <c r="B12" s="77" t="s">
        <v>0</v>
      </c>
      <c r="C12" s="96" t="s">
        <v>1211</v>
      </c>
      <c r="D12" s="96" t="s">
        <v>1249</v>
      </c>
      <c r="E12" s="96" t="s">
        <v>1218</v>
      </c>
      <c r="F12" s="96" t="s">
        <v>103</v>
      </c>
      <c r="G12" s="96" t="s">
        <v>1217</v>
      </c>
      <c r="H12" s="96" t="s">
        <v>1763</v>
      </c>
      <c r="I12" s="96" t="s">
        <v>326</v>
      </c>
    </row>
    <row r="13" spans="1:9" s="91" customFormat="1" ht="24">
      <c r="A13" s="89" t="s">
        <v>511</v>
      </c>
      <c r="B13" s="77" t="s">
        <v>268</v>
      </c>
      <c r="C13" s="96" t="s">
        <v>104</v>
      </c>
      <c r="D13" s="96" t="s">
        <v>105</v>
      </c>
      <c r="E13" s="96" t="s">
        <v>1250</v>
      </c>
      <c r="F13" s="96" t="s">
        <v>150</v>
      </c>
      <c r="G13" s="96" t="s">
        <v>1217</v>
      </c>
      <c r="H13" s="96" t="s">
        <v>1763</v>
      </c>
      <c r="I13" s="96" t="s">
        <v>326</v>
      </c>
    </row>
    <row r="14" spans="1:9" s="91" customFormat="1">
      <c r="A14" s="89" t="s">
        <v>512</v>
      </c>
      <c r="B14" s="77" t="s">
        <v>268</v>
      </c>
      <c r="C14" s="96" t="s">
        <v>106</v>
      </c>
      <c r="D14" s="96" t="s">
        <v>107</v>
      </c>
      <c r="E14" s="96" t="s">
        <v>288</v>
      </c>
      <c r="F14" s="96" t="s">
        <v>289</v>
      </c>
      <c r="G14" s="96"/>
      <c r="H14" s="96" t="s">
        <v>1763</v>
      </c>
      <c r="I14" s="96" t="s">
        <v>326</v>
      </c>
    </row>
    <row r="15" spans="1:9" s="91" customFormat="1" ht="24">
      <c r="A15" s="89" t="s">
        <v>513</v>
      </c>
      <c r="B15" s="89" t="s">
        <v>2</v>
      </c>
      <c r="C15" s="92" t="s">
        <v>557</v>
      </c>
      <c r="D15" s="92" t="s">
        <v>539</v>
      </c>
      <c r="E15" s="92" t="s">
        <v>540</v>
      </c>
      <c r="F15" s="92" t="s">
        <v>86</v>
      </c>
      <c r="G15" s="92"/>
      <c r="H15" s="92"/>
      <c r="I15" s="96" t="s">
        <v>326</v>
      </c>
    </row>
    <row r="16" spans="1:9" s="91" customFormat="1" ht="24">
      <c r="A16" s="89" t="s">
        <v>514</v>
      </c>
      <c r="B16" s="77" t="s">
        <v>292</v>
      </c>
      <c r="C16" s="96" t="s">
        <v>108</v>
      </c>
      <c r="D16" s="96" t="s">
        <v>109</v>
      </c>
      <c r="E16" s="96" t="s">
        <v>110</v>
      </c>
      <c r="F16" s="96" t="s">
        <v>86</v>
      </c>
      <c r="G16" s="96"/>
      <c r="H16" s="96"/>
      <c r="I16" s="96" t="s">
        <v>326</v>
      </c>
    </row>
    <row r="17" spans="1:9" s="91" customFormat="1" ht="48">
      <c r="A17" s="89" t="s">
        <v>515</v>
      </c>
      <c r="B17" s="77" t="s">
        <v>0</v>
      </c>
      <c r="C17" s="96" t="s">
        <v>1207</v>
      </c>
      <c r="D17" s="96" t="s">
        <v>111</v>
      </c>
      <c r="E17" s="96" t="s">
        <v>291</v>
      </c>
      <c r="F17" s="96" t="s">
        <v>24</v>
      </c>
      <c r="G17" s="96"/>
      <c r="H17" s="96"/>
      <c r="I17" s="96" t="s">
        <v>1251</v>
      </c>
    </row>
    <row r="18" spans="1:9" s="91" customFormat="1">
      <c r="A18" s="89" t="s">
        <v>573</v>
      </c>
      <c r="B18" s="77" t="s">
        <v>0</v>
      </c>
      <c r="C18" s="96" t="s">
        <v>112</v>
      </c>
      <c r="D18" s="96" t="s">
        <v>113</v>
      </c>
      <c r="E18" s="96" t="s">
        <v>290</v>
      </c>
      <c r="F18" s="96" t="s">
        <v>289</v>
      </c>
      <c r="G18" s="96"/>
      <c r="H18" s="96" t="s">
        <v>1763</v>
      </c>
      <c r="I18" s="96" t="s">
        <v>326</v>
      </c>
    </row>
    <row r="19" spans="1:9" s="91" customFormat="1" ht="24">
      <c r="A19" s="89" t="s">
        <v>574</v>
      </c>
      <c r="B19" s="89" t="s">
        <v>268</v>
      </c>
      <c r="C19" s="92" t="s">
        <v>151</v>
      </c>
      <c r="D19" s="92" t="s">
        <v>152</v>
      </c>
      <c r="E19" s="92" t="s">
        <v>314</v>
      </c>
      <c r="F19" s="92" t="s">
        <v>289</v>
      </c>
      <c r="G19" s="92"/>
      <c r="H19" s="92" t="s">
        <v>1763</v>
      </c>
      <c r="I19" s="92"/>
    </row>
    <row r="20" spans="1:9" ht="108">
      <c r="A20" s="41" t="s">
        <v>516</v>
      </c>
      <c r="B20" s="41" t="s">
        <v>0</v>
      </c>
      <c r="C20" s="23" t="s">
        <v>153</v>
      </c>
      <c r="D20" s="23" t="s">
        <v>452</v>
      </c>
      <c r="E20" s="23" t="s">
        <v>759</v>
      </c>
      <c r="F20" s="23" t="s">
        <v>315</v>
      </c>
      <c r="G20" s="23" t="s">
        <v>316</v>
      </c>
      <c r="H20" s="23" t="s">
        <v>1764</v>
      </c>
      <c r="I20" s="23" t="s">
        <v>547</v>
      </c>
    </row>
    <row r="21" spans="1:9" ht="168">
      <c r="A21" s="41" t="s">
        <v>541</v>
      </c>
      <c r="B21" s="41" t="s">
        <v>268</v>
      </c>
      <c r="C21" s="23" t="s">
        <v>154</v>
      </c>
      <c r="D21" s="23" t="s">
        <v>454</v>
      </c>
      <c r="E21" s="23" t="s">
        <v>317</v>
      </c>
      <c r="F21" s="23" t="s">
        <v>289</v>
      </c>
      <c r="G21" s="23"/>
      <c r="H21" s="23" t="s">
        <v>1763</v>
      </c>
      <c r="I21" s="23" t="s">
        <v>453</v>
      </c>
    </row>
    <row r="22" spans="1:9" ht="24">
      <c r="A22" s="41" t="s">
        <v>622</v>
      </c>
      <c r="B22" s="41" t="s">
        <v>268</v>
      </c>
      <c r="C22" s="23" t="s">
        <v>155</v>
      </c>
      <c r="D22" s="23" t="s">
        <v>156</v>
      </c>
      <c r="E22" s="23" t="s">
        <v>318</v>
      </c>
      <c r="F22" s="23" t="s">
        <v>289</v>
      </c>
      <c r="G22" s="23"/>
      <c r="H22" s="23" t="s">
        <v>1763</v>
      </c>
      <c r="I22" s="23"/>
    </row>
    <row r="23" spans="1:9" ht="24">
      <c r="A23" s="41" t="s">
        <v>1654</v>
      </c>
      <c r="B23" s="41" t="s">
        <v>1327</v>
      </c>
      <c r="C23" s="23" t="s">
        <v>1655</v>
      </c>
      <c r="D23" s="23" t="s">
        <v>1656</v>
      </c>
      <c r="E23" s="23" t="s">
        <v>1657</v>
      </c>
      <c r="F23" s="23" t="s">
        <v>24</v>
      </c>
      <c r="G23" s="23"/>
      <c r="H23" s="23" t="s">
        <v>1763</v>
      </c>
      <c r="I23" s="23"/>
    </row>
    <row r="24" spans="1:9">
      <c r="A24" s="41" t="s">
        <v>1650</v>
      </c>
      <c r="B24" s="41" t="s">
        <v>1327</v>
      </c>
      <c r="C24" s="23" t="s">
        <v>1658</v>
      </c>
      <c r="D24" s="23" t="s">
        <v>1659</v>
      </c>
      <c r="E24" s="23" t="s">
        <v>1660</v>
      </c>
      <c r="F24" s="23" t="s">
        <v>24</v>
      </c>
      <c r="G24" s="23"/>
      <c r="H24" s="23" t="s">
        <v>1763</v>
      </c>
      <c r="I24" s="23"/>
    </row>
    <row r="25" spans="1:9">
      <c r="A25" s="41" t="s">
        <v>1651</v>
      </c>
      <c r="B25" s="41" t="s">
        <v>1327</v>
      </c>
      <c r="C25" s="23" t="s">
        <v>1661</v>
      </c>
      <c r="D25" s="23" t="s">
        <v>1662</v>
      </c>
      <c r="E25" s="23" t="s">
        <v>1663</v>
      </c>
      <c r="F25" s="23" t="s">
        <v>24</v>
      </c>
      <c r="G25" s="23"/>
      <c r="H25" s="23" t="s">
        <v>1763</v>
      </c>
      <c r="I25" s="23"/>
    </row>
    <row r="26" spans="1:9">
      <c r="A26" s="41" t="s">
        <v>1652</v>
      </c>
      <c r="B26" s="41" t="s">
        <v>1327</v>
      </c>
      <c r="C26" s="23" t="s">
        <v>1664</v>
      </c>
      <c r="D26" s="23" t="s">
        <v>1665</v>
      </c>
      <c r="E26" s="23" t="s">
        <v>1666</v>
      </c>
      <c r="F26" s="23" t="s">
        <v>24</v>
      </c>
      <c r="G26" s="23"/>
      <c r="H26" s="23" t="s">
        <v>1763</v>
      </c>
      <c r="I26" s="23"/>
    </row>
    <row r="27" spans="1:9" ht="36">
      <c r="A27" s="41" t="s">
        <v>1653</v>
      </c>
      <c r="B27" s="41" t="s">
        <v>1327</v>
      </c>
      <c r="C27" s="23" t="s">
        <v>1667</v>
      </c>
      <c r="D27" s="23" t="s">
        <v>1668</v>
      </c>
      <c r="E27" s="23" t="s">
        <v>1669</v>
      </c>
      <c r="F27" s="23" t="s">
        <v>1220</v>
      </c>
      <c r="G27" s="23" t="s">
        <v>1670</v>
      </c>
      <c r="H27" s="23" t="s">
        <v>1763</v>
      </c>
      <c r="I27" s="23"/>
    </row>
    <row r="28" spans="1:9" ht="24">
      <c r="A28" s="41" t="s">
        <v>1787</v>
      </c>
      <c r="B28" s="41" t="s">
        <v>1327</v>
      </c>
      <c r="C28" s="23" t="s">
        <v>1788</v>
      </c>
      <c r="D28" s="23" t="s">
        <v>1789</v>
      </c>
      <c r="E28" s="23" t="s">
        <v>1790</v>
      </c>
      <c r="F28" s="23" t="s">
        <v>1220</v>
      </c>
      <c r="G28" s="23"/>
      <c r="H28" s="23" t="s">
        <v>1791</v>
      </c>
      <c r="I28" s="23"/>
    </row>
    <row r="29" spans="1:9" ht="24">
      <c r="A29" s="41" t="s">
        <v>1792</v>
      </c>
      <c r="B29" s="41" t="s">
        <v>1327</v>
      </c>
      <c r="C29" s="23" t="s">
        <v>1793</v>
      </c>
      <c r="D29" s="23" t="s">
        <v>1794</v>
      </c>
      <c r="E29" s="23" t="s">
        <v>1795</v>
      </c>
      <c r="F29" s="23" t="s">
        <v>1220</v>
      </c>
      <c r="G29" s="23"/>
      <c r="H29" s="23" t="s">
        <v>1791</v>
      </c>
      <c r="I29" s="23"/>
    </row>
    <row r="30" spans="1:9">
      <c r="A30" s="41" t="s">
        <v>1883</v>
      </c>
      <c r="B30" s="41" t="s">
        <v>1327</v>
      </c>
      <c r="C30" s="110" t="s">
        <v>1877</v>
      </c>
      <c r="D30" s="110" t="s">
        <v>1878</v>
      </c>
      <c r="E30" s="110" t="s">
        <v>1879</v>
      </c>
      <c r="F30" s="23" t="s">
        <v>24</v>
      </c>
      <c r="G30" s="63"/>
      <c r="H30" s="23"/>
      <c r="I30" s="23" t="s">
        <v>1909</v>
      </c>
    </row>
    <row r="31" spans="1:9">
      <c r="A31" s="41" t="s">
        <v>1887</v>
      </c>
      <c r="B31" s="41" t="s">
        <v>1327</v>
      </c>
      <c r="C31" s="110" t="s">
        <v>1880</v>
      </c>
      <c r="D31" s="110" t="s">
        <v>1881</v>
      </c>
      <c r="E31" s="110" t="s">
        <v>1882</v>
      </c>
      <c r="F31" s="23" t="s">
        <v>24</v>
      </c>
      <c r="G31" s="63"/>
      <c r="H31" s="23"/>
      <c r="I31" s="23" t="s">
        <v>1909</v>
      </c>
    </row>
    <row r="32" spans="1:9">
      <c r="A32" s="41" t="s">
        <v>1891</v>
      </c>
      <c r="B32" s="41" t="s">
        <v>1327</v>
      </c>
      <c r="C32" s="110" t="s">
        <v>1884</v>
      </c>
      <c r="D32" s="110" t="s">
        <v>1885</v>
      </c>
      <c r="E32" s="110" t="s">
        <v>1886</v>
      </c>
      <c r="F32" s="23" t="s">
        <v>24</v>
      </c>
      <c r="G32" s="63"/>
      <c r="H32" s="23"/>
      <c r="I32" s="23" t="s">
        <v>1909</v>
      </c>
    </row>
    <row r="33" spans="1:9">
      <c r="A33" s="41" t="s">
        <v>1895</v>
      </c>
      <c r="B33" s="41" t="s">
        <v>1327</v>
      </c>
      <c r="C33" s="110" t="s">
        <v>1888</v>
      </c>
      <c r="D33" s="110" t="s">
        <v>1889</v>
      </c>
      <c r="E33" s="110" t="s">
        <v>1890</v>
      </c>
      <c r="F33" s="23" t="s">
        <v>24</v>
      </c>
      <c r="G33" s="63"/>
      <c r="H33" s="23"/>
      <c r="I33" s="23" t="s">
        <v>1909</v>
      </c>
    </row>
    <row r="34" spans="1:9">
      <c r="A34" s="41" t="s">
        <v>1899</v>
      </c>
      <c r="B34" s="41" t="s">
        <v>1327</v>
      </c>
      <c r="C34" s="110" t="s">
        <v>1892</v>
      </c>
      <c r="D34" s="110" t="s">
        <v>1893</v>
      </c>
      <c r="E34" s="110" t="s">
        <v>1894</v>
      </c>
      <c r="F34" s="23" t="s">
        <v>24</v>
      </c>
      <c r="G34" s="63"/>
      <c r="H34" s="23"/>
      <c r="I34" s="23" t="s">
        <v>1909</v>
      </c>
    </row>
    <row r="35" spans="1:9">
      <c r="A35" s="41" t="s">
        <v>1903</v>
      </c>
      <c r="B35" s="41" t="s">
        <v>1327</v>
      </c>
      <c r="C35" s="110" t="s">
        <v>1896</v>
      </c>
      <c r="D35" s="110" t="s">
        <v>1897</v>
      </c>
      <c r="E35" s="110" t="s">
        <v>1898</v>
      </c>
      <c r="F35" s="23" t="s">
        <v>24</v>
      </c>
      <c r="G35" s="63"/>
      <c r="H35" s="23"/>
      <c r="I35" s="23" t="s">
        <v>1909</v>
      </c>
    </row>
    <row r="36" spans="1:9">
      <c r="A36" s="41" t="s">
        <v>1907</v>
      </c>
      <c r="B36" s="41" t="s">
        <v>1327</v>
      </c>
      <c r="C36" s="110" t="s">
        <v>1900</v>
      </c>
      <c r="D36" s="110" t="s">
        <v>1901</v>
      </c>
      <c r="E36" s="110" t="s">
        <v>1902</v>
      </c>
      <c r="F36" s="23" t="s">
        <v>24</v>
      </c>
      <c r="G36" s="63"/>
      <c r="H36" s="23"/>
      <c r="I36" s="23" t="s">
        <v>1909</v>
      </c>
    </row>
    <row r="37" spans="1:9">
      <c r="A37" s="41" t="s">
        <v>1908</v>
      </c>
      <c r="B37" s="41" t="s">
        <v>1327</v>
      </c>
      <c r="C37" s="110" t="s">
        <v>1904</v>
      </c>
      <c r="D37" s="110" t="s">
        <v>1905</v>
      </c>
      <c r="E37" s="110" t="s">
        <v>1906</v>
      </c>
      <c r="F37" s="23" t="s">
        <v>24</v>
      </c>
      <c r="G37" s="63"/>
      <c r="H37" s="23"/>
      <c r="I37" s="23" t="s">
        <v>1909</v>
      </c>
    </row>
    <row r="38" spans="1:9" ht="288">
      <c r="A38" s="41" t="s">
        <v>1917</v>
      </c>
      <c r="B38" s="90" t="s">
        <v>1803</v>
      </c>
      <c r="C38" s="95" t="s">
        <v>1924</v>
      </c>
      <c r="D38" s="95" t="s">
        <v>1910</v>
      </c>
      <c r="E38" s="103" t="s">
        <v>1911</v>
      </c>
      <c r="F38" s="101" t="s">
        <v>1912</v>
      </c>
      <c r="G38" s="90" t="s">
        <v>1240</v>
      </c>
      <c r="H38" s="92" t="s">
        <v>1805</v>
      </c>
      <c r="I38" s="92" t="s">
        <v>1913</v>
      </c>
    </row>
    <row r="39" spans="1:9" ht="336">
      <c r="A39" s="41" t="s">
        <v>1918</v>
      </c>
      <c r="B39" s="90" t="s">
        <v>1803</v>
      </c>
      <c r="C39" s="95" t="s">
        <v>1923</v>
      </c>
      <c r="D39" s="95" t="s">
        <v>1914</v>
      </c>
      <c r="E39" s="103" t="s">
        <v>1915</v>
      </c>
      <c r="F39" s="90" t="s">
        <v>1277</v>
      </c>
      <c r="G39" s="90" t="s">
        <v>1240</v>
      </c>
      <c r="H39" s="90" t="s">
        <v>1805</v>
      </c>
      <c r="I39" s="92" t="s">
        <v>1916</v>
      </c>
    </row>
    <row r="40" spans="1:9" ht="96">
      <c r="A40" s="41" t="s">
        <v>1944</v>
      </c>
      <c r="B40" s="41" t="s">
        <v>1327</v>
      </c>
      <c r="C40" s="111" t="s">
        <v>1946</v>
      </c>
      <c r="D40" s="110" t="s">
        <v>1931</v>
      </c>
      <c r="E40" s="111" t="s">
        <v>1947</v>
      </c>
      <c r="F40" s="63" t="s">
        <v>1932</v>
      </c>
      <c r="G40" s="63"/>
      <c r="H40" s="23" t="s">
        <v>1933</v>
      </c>
      <c r="I40" s="23"/>
    </row>
    <row r="41" spans="1:9" ht="24">
      <c r="A41" s="41" t="s">
        <v>1941</v>
      </c>
      <c r="B41" s="41" t="s">
        <v>1327</v>
      </c>
      <c r="C41" s="110" t="s">
        <v>1934</v>
      </c>
      <c r="D41" s="110" t="s">
        <v>1935</v>
      </c>
      <c r="E41" s="111" t="s">
        <v>1936</v>
      </c>
      <c r="F41" s="23" t="s">
        <v>24</v>
      </c>
      <c r="G41" s="63"/>
      <c r="H41" s="23" t="s">
        <v>1933</v>
      </c>
      <c r="I41" s="23"/>
    </row>
    <row r="42" spans="1:9" ht="36">
      <c r="A42" s="41" t="s">
        <v>1942</v>
      </c>
      <c r="B42" s="41" t="s">
        <v>1327</v>
      </c>
      <c r="C42" s="110" t="s">
        <v>1937</v>
      </c>
      <c r="D42" s="110" t="s">
        <v>1945</v>
      </c>
      <c r="E42" s="111" t="s">
        <v>1938</v>
      </c>
      <c r="F42" s="23" t="s">
        <v>24</v>
      </c>
      <c r="G42" s="63"/>
      <c r="H42" s="23"/>
      <c r="I42" s="23"/>
    </row>
    <row r="43" spans="1:9" ht="36">
      <c r="A43" s="41" t="s">
        <v>1943</v>
      </c>
      <c r="B43" s="41" t="s">
        <v>1327</v>
      </c>
      <c r="C43" s="110" t="s">
        <v>1939</v>
      </c>
      <c r="D43" s="110" t="s">
        <v>1940</v>
      </c>
      <c r="E43" s="111" t="s">
        <v>1938</v>
      </c>
      <c r="F43" s="23" t="s">
        <v>24</v>
      </c>
      <c r="G43" s="63"/>
      <c r="H43" s="23"/>
      <c r="I43" s="23"/>
    </row>
  </sheetData>
  <phoneticPr fontId="2"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sheetPr codeName="Sheet10"/>
  <dimension ref="A1:I13"/>
  <sheetViews>
    <sheetView topLeftCell="A5" workbookViewId="0">
      <selection activeCell="H10" sqref="H10"/>
    </sheetView>
  </sheetViews>
  <sheetFormatPr defaultColWidth="37.875" defaultRowHeight="12.75"/>
  <cols>
    <col min="1" max="1" width="8.625" style="15" bestFit="1" customWidth="1"/>
    <col min="2" max="2" width="6.875" style="59" bestFit="1" customWidth="1"/>
    <col min="3" max="3" width="19" style="15" customWidth="1"/>
    <col min="4" max="4" width="17.5" style="15" customWidth="1"/>
    <col min="5" max="5" width="37.875" style="15" customWidth="1"/>
    <col min="6" max="6" width="8.125" style="15" customWidth="1"/>
    <col min="7" max="7" width="5.125" style="15" bestFit="1" customWidth="1"/>
    <col min="8" max="8" width="16.75" style="15" customWidth="1"/>
    <col min="9" max="9" width="13.125" style="15" customWidth="1"/>
    <col min="10" max="16384" width="37.875" style="14"/>
  </cols>
  <sheetData>
    <row r="1" spans="1:9" ht="24">
      <c r="A1" s="9" t="s">
        <v>207</v>
      </c>
      <c r="B1" s="9" t="s">
        <v>208</v>
      </c>
      <c r="C1" s="9" t="s">
        <v>209</v>
      </c>
      <c r="D1" s="9" t="s">
        <v>210</v>
      </c>
      <c r="E1" s="9" t="s">
        <v>211</v>
      </c>
      <c r="F1" s="10" t="s">
        <v>212</v>
      </c>
      <c r="G1" s="9" t="s">
        <v>213</v>
      </c>
      <c r="H1" s="9" t="s">
        <v>1762</v>
      </c>
      <c r="I1" s="9" t="s">
        <v>214</v>
      </c>
    </row>
    <row r="2" spans="1:9" ht="12">
      <c r="A2" s="39" t="s">
        <v>994</v>
      </c>
      <c r="B2" s="39" t="s">
        <v>1</v>
      </c>
      <c r="C2" s="18" t="s">
        <v>5</v>
      </c>
      <c r="D2" s="18" t="s">
        <v>6</v>
      </c>
      <c r="E2" s="18" t="s">
        <v>236</v>
      </c>
      <c r="F2" s="18" t="s">
        <v>149</v>
      </c>
      <c r="G2" s="19"/>
      <c r="H2" s="19" t="s">
        <v>1764</v>
      </c>
      <c r="I2" s="19" t="s">
        <v>238</v>
      </c>
    </row>
    <row r="3" spans="1:9" ht="24">
      <c r="A3" s="39" t="s">
        <v>985</v>
      </c>
      <c r="B3" s="39" t="s">
        <v>0</v>
      </c>
      <c r="C3" s="18" t="s">
        <v>7</v>
      </c>
      <c r="D3" s="18" t="s">
        <v>8</v>
      </c>
      <c r="E3" s="18" t="s">
        <v>279</v>
      </c>
      <c r="F3" s="18" t="s">
        <v>9</v>
      </c>
      <c r="G3" s="19"/>
      <c r="H3" s="19" t="s">
        <v>1764</v>
      </c>
      <c r="I3" s="19" t="s">
        <v>238</v>
      </c>
    </row>
    <row r="4" spans="1:9" s="22" customFormat="1" ht="72">
      <c r="A4" s="39" t="s">
        <v>986</v>
      </c>
      <c r="B4" s="41" t="s">
        <v>0</v>
      </c>
      <c r="C4" s="23" t="s">
        <v>157</v>
      </c>
      <c r="D4" s="23" t="s">
        <v>158</v>
      </c>
      <c r="E4" s="23" t="s">
        <v>319</v>
      </c>
      <c r="F4" s="23" t="s">
        <v>320</v>
      </c>
      <c r="G4" s="23"/>
      <c r="H4" s="19" t="s">
        <v>1764</v>
      </c>
      <c r="I4" s="23" t="s">
        <v>323</v>
      </c>
    </row>
    <row r="5" spans="1:9" s="22" customFormat="1" ht="48">
      <c r="A5" s="39" t="s">
        <v>987</v>
      </c>
      <c r="B5" s="41" t="s">
        <v>0</v>
      </c>
      <c r="C5" s="23" t="s">
        <v>99</v>
      </c>
      <c r="D5" s="23" t="s">
        <v>159</v>
      </c>
      <c r="E5" s="23" t="s">
        <v>321</v>
      </c>
      <c r="F5" s="23" t="s">
        <v>289</v>
      </c>
      <c r="G5" s="23"/>
      <c r="H5" s="19" t="s">
        <v>1764</v>
      </c>
      <c r="I5" s="23" t="s">
        <v>323</v>
      </c>
    </row>
    <row r="6" spans="1:9" s="22" customFormat="1" ht="60">
      <c r="A6" s="39" t="s">
        <v>988</v>
      </c>
      <c r="B6" s="41" t="s">
        <v>427</v>
      </c>
      <c r="C6" s="23" t="s">
        <v>160</v>
      </c>
      <c r="D6" s="23" t="s">
        <v>325</v>
      </c>
      <c r="E6" s="23" t="s">
        <v>1203</v>
      </c>
      <c r="F6" s="23" t="s">
        <v>24</v>
      </c>
      <c r="G6" s="23"/>
      <c r="H6" s="19"/>
      <c r="I6" s="23" t="s">
        <v>431</v>
      </c>
    </row>
    <row r="7" spans="1:9" s="22" customFormat="1" ht="48">
      <c r="A7" s="39" t="s">
        <v>989</v>
      </c>
      <c r="B7" s="41" t="s">
        <v>0</v>
      </c>
      <c r="C7" s="23" t="s">
        <v>548</v>
      </c>
      <c r="D7" s="23" t="s">
        <v>549</v>
      </c>
      <c r="E7" s="23" t="s">
        <v>1204</v>
      </c>
      <c r="F7" s="23" t="s">
        <v>24</v>
      </c>
      <c r="G7" s="23"/>
      <c r="H7" s="23"/>
      <c r="I7" s="23"/>
    </row>
    <row r="8" spans="1:9" s="22" customFormat="1" ht="60">
      <c r="A8" s="39" t="s">
        <v>990</v>
      </c>
      <c r="B8" s="41" t="s">
        <v>532</v>
      </c>
      <c r="C8" s="23" t="s">
        <v>161</v>
      </c>
      <c r="D8" s="23" t="s">
        <v>528</v>
      </c>
      <c r="E8" s="23" t="s">
        <v>1247</v>
      </c>
      <c r="F8" s="23" t="s">
        <v>24</v>
      </c>
      <c r="G8" s="23"/>
      <c r="H8" s="23"/>
      <c r="I8" s="23" t="s">
        <v>533</v>
      </c>
    </row>
    <row r="9" spans="1:9" s="22" customFormat="1" ht="36">
      <c r="A9" s="39" t="s">
        <v>991</v>
      </c>
      <c r="B9" s="41" t="s">
        <v>0</v>
      </c>
      <c r="C9" s="23" t="s">
        <v>162</v>
      </c>
      <c r="D9" s="23" t="s">
        <v>530</v>
      </c>
      <c r="E9" s="23" t="s">
        <v>1248</v>
      </c>
      <c r="F9" s="23" t="s">
        <v>24</v>
      </c>
      <c r="G9" s="23"/>
      <c r="H9" s="23" t="s">
        <v>1764</v>
      </c>
      <c r="I9" s="23" t="s">
        <v>533</v>
      </c>
    </row>
    <row r="10" spans="1:9" s="22" customFormat="1" ht="36">
      <c r="A10" s="39" t="s">
        <v>992</v>
      </c>
      <c r="B10" s="41" t="s">
        <v>0</v>
      </c>
      <c r="C10" s="23" t="s">
        <v>163</v>
      </c>
      <c r="D10" s="23" t="s">
        <v>164</v>
      </c>
      <c r="E10" s="23" t="s">
        <v>165</v>
      </c>
      <c r="F10" s="23" t="s">
        <v>322</v>
      </c>
      <c r="G10" s="23"/>
      <c r="H10" s="23"/>
      <c r="I10" s="23" t="s">
        <v>323</v>
      </c>
    </row>
    <row r="11" spans="1:9" ht="36">
      <c r="A11" s="39" t="s">
        <v>993</v>
      </c>
      <c r="B11" s="39" t="s">
        <v>0</v>
      </c>
      <c r="C11" s="13" t="s">
        <v>151</v>
      </c>
      <c r="D11" s="13" t="s">
        <v>152</v>
      </c>
      <c r="E11" s="13" t="s">
        <v>551</v>
      </c>
      <c r="F11" s="13" t="s">
        <v>324</v>
      </c>
      <c r="G11" s="13"/>
      <c r="H11" s="13" t="s">
        <v>1764</v>
      </c>
      <c r="I11" s="13"/>
    </row>
    <row r="12" spans="1:9" s="68" customFormat="1" ht="156">
      <c r="A12" s="62" t="s">
        <v>809</v>
      </c>
      <c r="B12" s="62" t="s">
        <v>618</v>
      </c>
      <c r="C12" s="63" t="s">
        <v>810</v>
      </c>
      <c r="D12" s="63" t="s">
        <v>824</v>
      </c>
      <c r="E12" s="64" t="s">
        <v>826</v>
      </c>
      <c r="F12" s="63" t="s">
        <v>1219</v>
      </c>
      <c r="G12" s="63" t="s">
        <v>619</v>
      </c>
      <c r="H12" s="63" t="s">
        <v>1764</v>
      </c>
      <c r="I12" s="63"/>
    </row>
    <row r="13" spans="1:9" s="68" customFormat="1" ht="108">
      <c r="A13" s="62" t="s">
        <v>811</v>
      </c>
      <c r="B13" s="62" t="s">
        <v>618</v>
      </c>
      <c r="C13" s="63" t="s">
        <v>823</v>
      </c>
      <c r="D13" s="63" t="s">
        <v>825</v>
      </c>
      <c r="E13" s="64" t="s">
        <v>967</v>
      </c>
      <c r="F13" s="63" t="s">
        <v>1219</v>
      </c>
      <c r="G13" s="63" t="s">
        <v>619</v>
      </c>
      <c r="H13" s="63" t="s">
        <v>1764</v>
      </c>
      <c r="I13" s="63"/>
    </row>
  </sheetData>
  <phoneticPr fontId="2" type="noConversion"/>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sheetPr codeName="Sheet16"/>
  <dimension ref="A1:I8"/>
  <sheetViews>
    <sheetView workbookViewId="0">
      <selection activeCell="C6" sqref="C6"/>
    </sheetView>
  </sheetViews>
  <sheetFormatPr defaultColWidth="9" defaultRowHeight="12.75"/>
  <cols>
    <col min="1" max="1" width="8.625" style="15" customWidth="1"/>
    <col min="2" max="2" width="8.5" style="15" customWidth="1"/>
    <col min="3" max="3" width="15.125" style="15" bestFit="1" customWidth="1"/>
    <col min="4" max="4" width="13.375" style="15" bestFit="1" customWidth="1"/>
    <col min="5" max="5" width="32.625" style="15" customWidth="1"/>
    <col min="6" max="6" width="8.875" style="15" customWidth="1"/>
    <col min="7" max="7" width="5.125" style="15" bestFit="1" customWidth="1"/>
    <col min="8" max="8" width="20.125" style="15" customWidth="1"/>
    <col min="9" max="9" width="13.375" style="15" customWidth="1"/>
    <col min="10" max="16384" width="9" style="14"/>
  </cols>
  <sheetData>
    <row r="1" spans="1:9" ht="24">
      <c r="A1" s="9" t="s">
        <v>207</v>
      </c>
      <c r="B1" s="9" t="s">
        <v>208</v>
      </c>
      <c r="C1" s="9" t="s">
        <v>209</v>
      </c>
      <c r="D1" s="9" t="s">
        <v>210</v>
      </c>
      <c r="E1" s="9" t="s">
        <v>211</v>
      </c>
      <c r="F1" s="10" t="s">
        <v>212</v>
      </c>
      <c r="G1" s="9" t="s">
        <v>213</v>
      </c>
      <c r="H1" s="9" t="s">
        <v>1762</v>
      </c>
      <c r="I1" s="9" t="s">
        <v>214</v>
      </c>
    </row>
    <row r="2" spans="1:9" ht="12">
      <c r="A2" s="39" t="s">
        <v>517</v>
      </c>
      <c r="B2" s="39" t="s">
        <v>1</v>
      </c>
      <c r="C2" s="18" t="s">
        <v>5</v>
      </c>
      <c r="D2" s="18" t="s">
        <v>6</v>
      </c>
      <c r="E2" s="18" t="s">
        <v>236</v>
      </c>
      <c r="F2" s="18" t="s">
        <v>149</v>
      </c>
      <c r="G2" s="19"/>
      <c r="H2" s="19" t="s">
        <v>1764</v>
      </c>
      <c r="I2" s="19" t="s">
        <v>238</v>
      </c>
    </row>
    <row r="3" spans="1:9" ht="24">
      <c r="A3" s="39" t="s">
        <v>397</v>
      </c>
      <c r="B3" s="39" t="s">
        <v>0</v>
      </c>
      <c r="C3" s="18" t="s">
        <v>7</v>
      </c>
      <c r="D3" s="18" t="s">
        <v>8</v>
      </c>
      <c r="E3" s="18" t="s">
        <v>279</v>
      </c>
      <c r="F3" s="18" t="s">
        <v>9</v>
      </c>
      <c r="G3" s="19"/>
      <c r="H3" s="19" t="s">
        <v>1764</v>
      </c>
      <c r="I3" s="19" t="s">
        <v>238</v>
      </c>
    </row>
    <row r="4" spans="1:9" ht="60">
      <c r="A4" s="39" t="s">
        <v>398</v>
      </c>
      <c r="B4" s="39" t="s">
        <v>0</v>
      </c>
      <c r="C4" s="13" t="s">
        <v>1180</v>
      </c>
      <c r="D4" s="13" t="s">
        <v>168</v>
      </c>
      <c r="E4" s="13" t="s">
        <v>1016</v>
      </c>
      <c r="F4" s="11" t="s">
        <v>9</v>
      </c>
      <c r="G4" s="13"/>
      <c r="H4" s="19" t="s">
        <v>1764</v>
      </c>
      <c r="I4" s="13" t="s">
        <v>1183</v>
      </c>
    </row>
    <row r="5" spans="1:9" ht="36">
      <c r="A5" s="39" t="s">
        <v>399</v>
      </c>
      <c r="B5" s="39" t="s">
        <v>0</v>
      </c>
      <c r="C5" s="13" t="s">
        <v>169</v>
      </c>
      <c r="D5" s="13" t="s">
        <v>170</v>
      </c>
      <c r="E5" s="13" t="s">
        <v>1682</v>
      </c>
      <c r="F5" s="13" t="s">
        <v>289</v>
      </c>
      <c r="G5" s="13"/>
      <c r="H5" s="19" t="s">
        <v>1764</v>
      </c>
      <c r="I5" s="13" t="s">
        <v>1183</v>
      </c>
    </row>
    <row r="6" spans="1:9" ht="36">
      <c r="A6" s="39" t="s">
        <v>400</v>
      </c>
      <c r="B6" s="39" t="s">
        <v>0</v>
      </c>
      <c r="C6" s="13" t="s">
        <v>1181</v>
      </c>
      <c r="D6" s="13" t="s">
        <v>172</v>
      </c>
      <c r="E6" s="13" t="s">
        <v>1683</v>
      </c>
      <c r="F6" s="13" t="s">
        <v>289</v>
      </c>
      <c r="G6" s="13"/>
      <c r="H6" s="19" t="s">
        <v>1764</v>
      </c>
      <c r="I6" s="13" t="s">
        <v>1183</v>
      </c>
    </row>
    <row r="7" spans="1:9" ht="48">
      <c r="A7" s="39" t="s">
        <v>401</v>
      </c>
      <c r="B7" s="39" t="s">
        <v>0</v>
      </c>
      <c r="C7" s="13" t="s">
        <v>173</v>
      </c>
      <c r="D7" s="13" t="s">
        <v>174</v>
      </c>
      <c r="E7" s="13" t="s">
        <v>1684</v>
      </c>
      <c r="F7" s="13" t="s">
        <v>289</v>
      </c>
      <c r="G7" s="13"/>
      <c r="H7" s="19" t="s">
        <v>1764</v>
      </c>
      <c r="I7" s="13"/>
    </row>
    <row r="8" spans="1:9" ht="24">
      <c r="A8" s="39" t="s">
        <v>402</v>
      </c>
      <c r="B8" s="39" t="s">
        <v>0</v>
      </c>
      <c r="C8" s="13" t="s">
        <v>175</v>
      </c>
      <c r="D8" s="13" t="s">
        <v>176</v>
      </c>
      <c r="E8" s="13" t="s">
        <v>1017</v>
      </c>
      <c r="F8" s="13" t="s">
        <v>289</v>
      </c>
      <c r="G8" s="13"/>
      <c r="H8" s="19" t="s">
        <v>1764</v>
      </c>
      <c r="I8" s="13"/>
    </row>
  </sheetData>
  <phoneticPr fontId="2" type="noConversion"/>
  <pageMargins left="0.75" right="0.75" top="1" bottom="1" header="0.5" footer="0.5"/>
  <pageSetup paperSize="9" orientation="portrait" horizontalDpi="1200" verticalDpi="1200" r:id="rId1"/>
  <headerFooter alignWithMargins="0"/>
</worksheet>
</file>

<file path=xl/worksheets/sheet15.xml><?xml version="1.0" encoding="utf-8"?>
<worksheet xmlns="http://schemas.openxmlformats.org/spreadsheetml/2006/main" xmlns:r="http://schemas.openxmlformats.org/officeDocument/2006/relationships">
  <sheetPr codeName="Sheet18"/>
  <dimension ref="A1:I8"/>
  <sheetViews>
    <sheetView workbookViewId="0">
      <selection activeCell="H13" sqref="H13"/>
    </sheetView>
  </sheetViews>
  <sheetFormatPr defaultColWidth="9" defaultRowHeight="12.75"/>
  <cols>
    <col min="1" max="1" width="8.625" style="15" customWidth="1"/>
    <col min="2" max="2" width="8.5" style="15" customWidth="1"/>
    <col min="3" max="4" width="16.875" style="15" customWidth="1"/>
    <col min="5" max="5" width="31" style="15" customWidth="1"/>
    <col min="6" max="6" width="8.625" style="15" customWidth="1"/>
    <col min="7" max="7" width="8.875" style="15" customWidth="1"/>
    <col min="8" max="8" width="18" style="15" customWidth="1"/>
    <col min="9" max="9" width="9" style="15" customWidth="1"/>
    <col min="10" max="16384" width="9" style="14"/>
  </cols>
  <sheetData>
    <row r="1" spans="1:9" ht="24">
      <c r="A1" s="9" t="s">
        <v>223</v>
      </c>
      <c r="B1" s="9" t="s">
        <v>224</v>
      </c>
      <c r="C1" s="9" t="s">
        <v>225</v>
      </c>
      <c r="D1" s="9" t="s">
        <v>226</v>
      </c>
      <c r="E1" s="9" t="s">
        <v>227</v>
      </c>
      <c r="F1" s="10" t="s">
        <v>228</v>
      </c>
      <c r="G1" s="9" t="s">
        <v>229</v>
      </c>
      <c r="H1" s="9" t="s">
        <v>1762</v>
      </c>
      <c r="I1" s="9" t="s">
        <v>230</v>
      </c>
    </row>
    <row r="2" spans="1:9" ht="12">
      <c r="A2" s="39" t="s">
        <v>1018</v>
      </c>
      <c r="B2" s="39" t="s">
        <v>1</v>
      </c>
      <c r="C2" s="18" t="s">
        <v>5</v>
      </c>
      <c r="D2" s="18" t="s">
        <v>6</v>
      </c>
      <c r="E2" s="18" t="s">
        <v>236</v>
      </c>
      <c r="F2" s="18" t="s">
        <v>149</v>
      </c>
      <c r="G2" s="19"/>
      <c r="H2" s="19" t="s">
        <v>1763</v>
      </c>
      <c r="I2" s="19" t="s">
        <v>238</v>
      </c>
    </row>
    <row r="3" spans="1:9" ht="24">
      <c r="A3" s="39" t="s">
        <v>1019</v>
      </c>
      <c r="B3" s="39" t="s">
        <v>0</v>
      </c>
      <c r="C3" s="18" t="s">
        <v>7</v>
      </c>
      <c r="D3" s="18" t="s">
        <v>8</v>
      </c>
      <c r="E3" s="18" t="s">
        <v>279</v>
      </c>
      <c r="F3" s="18" t="s">
        <v>9</v>
      </c>
      <c r="G3" s="19"/>
      <c r="H3" s="19" t="s">
        <v>1763</v>
      </c>
      <c r="I3" s="19" t="s">
        <v>238</v>
      </c>
    </row>
    <row r="4" spans="1:9" ht="48">
      <c r="A4" s="39" t="s">
        <v>1020</v>
      </c>
      <c r="B4" s="39" t="s">
        <v>0</v>
      </c>
      <c r="C4" s="13" t="s">
        <v>167</v>
      </c>
      <c r="D4" s="13" t="s">
        <v>168</v>
      </c>
      <c r="E4" s="13" t="s">
        <v>1760</v>
      </c>
      <c r="F4" s="11" t="s">
        <v>320</v>
      </c>
      <c r="G4" s="13"/>
      <c r="H4" s="19" t="s">
        <v>1763</v>
      </c>
      <c r="I4" s="13"/>
    </row>
    <row r="5" spans="1:9" ht="24">
      <c r="A5" s="39" t="s">
        <v>1021</v>
      </c>
      <c r="B5" s="39" t="s">
        <v>0</v>
      </c>
      <c r="C5" s="13" t="s">
        <v>177</v>
      </c>
      <c r="D5" s="13" t="s">
        <v>178</v>
      </c>
      <c r="E5" s="13" t="s">
        <v>179</v>
      </c>
      <c r="F5" s="13" t="s">
        <v>150</v>
      </c>
      <c r="G5" s="13"/>
      <c r="H5" s="19" t="s">
        <v>1763</v>
      </c>
      <c r="I5" s="13"/>
    </row>
    <row r="6" spans="1:9" ht="12">
      <c r="A6" s="39" t="s">
        <v>1022</v>
      </c>
      <c r="B6" s="39" t="s">
        <v>0</v>
      </c>
      <c r="C6" s="13" t="s">
        <v>180</v>
      </c>
      <c r="D6" s="13" t="s">
        <v>181</v>
      </c>
      <c r="E6" s="13" t="s">
        <v>182</v>
      </c>
      <c r="F6" s="13" t="s">
        <v>150</v>
      </c>
      <c r="G6" s="13"/>
      <c r="H6" s="19" t="s">
        <v>1763</v>
      </c>
      <c r="I6" s="13"/>
    </row>
    <row r="7" spans="1:9" ht="12">
      <c r="A7" s="39" t="s">
        <v>1023</v>
      </c>
      <c r="B7" s="39" t="s">
        <v>0</v>
      </c>
      <c r="C7" s="13" t="s">
        <v>183</v>
      </c>
      <c r="D7" s="13" t="s">
        <v>184</v>
      </c>
      <c r="E7" s="13" t="s">
        <v>182</v>
      </c>
      <c r="F7" s="13" t="s">
        <v>150</v>
      </c>
      <c r="G7" s="13"/>
      <c r="H7" s="19" t="s">
        <v>1763</v>
      </c>
      <c r="I7" s="13"/>
    </row>
    <row r="8" spans="1:9" ht="24">
      <c r="A8" s="39" t="s">
        <v>1024</v>
      </c>
      <c r="B8" s="39" t="s">
        <v>0</v>
      </c>
      <c r="C8" s="13" t="s">
        <v>171</v>
      </c>
      <c r="D8" s="13" t="s">
        <v>172</v>
      </c>
      <c r="E8" s="13" t="s">
        <v>1685</v>
      </c>
      <c r="F8" s="13" t="s">
        <v>289</v>
      </c>
      <c r="G8" s="13"/>
      <c r="H8" s="19" t="s">
        <v>1763</v>
      </c>
      <c r="I8" s="13"/>
    </row>
  </sheetData>
  <phoneticPr fontId="2" type="noConversion"/>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sheetPr codeName="Sheet14"/>
  <dimension ref="A1:I8"/>
  <sheetViews>
    <sheetView workbookViewId="0">
      <selection activeCell="E15" sqref="E15"/>
    </sheetView>
  </sheetViews>
  <sheetFormatPr defaultColWidth="9" defaultRowHeight="12.75"/>
  <cols>
    <col min="1" max="1" width="8.625" style="15" customWidth="1"/>
    <col min="2" max="2" width="6.875" style="15" bestFit="1" customWidth="1"/>
    <col min="3" max="4" width="16.875" style="15" customWidth="1"/>
    <col min="5" max="5" width="29.5" style="15" customWidth="1"/>
    <col min="6" max="6" width="9.625" style="15" bestFit="1" customWidth="1"/>
    <col min="7" max="7" width="5.125" style="15" bestFit="1" customWidth="1"/>
    <col min="8" max="8" width="17.5" style="15" customWidth="1"/>
    <col min="9" max="9" width="11.25" style="15" customWidth="1"/>
    <col min="10" max="16384" width="9" style="14"/>
  </cols>
  <sheetData>
    <row r="1" spans="1:9" ht="24">
      <c r="A1" s="9" t="s">
        <v>207</v>
      </c>
      <c r="B1" s="9" t="s">
        <v>208</v>
      </c>
      <c r="C1" s="9" t="s">
        <v>209</v>
      </c>
      <c r="D1" s="9" t="s">
        <v>210</v>
      </c>
      <c r="E1" s="9" t="s">
        <v>211</v>
      </c>
      <c r="F1" s="10" t="s">
        <v>212</v>
      </c>
      <c r="G1" s="9" t="s">
        <v>213</v>
      </c>
      <c r="H1" s="9" t="s">
        <v>1762</v>
      </c>
      <c r="I1" s="9" t="s">
        <v>214</v>
      </c>
    </row>
    <row r="2" spans="1:9" ht="12">
      <c r="A2" s="41" t="s">
        <v>518</v>
      </c>
      <c r="B2" s="41" t="s">
        <v>1</v>
      </c>
      <c r="C2" s="18" t="s">
        <v>5</v>
      </c>
      <c r="D2" s="18" t="s">
        <v>6</v>
      </c>
      <c r="E2" s="18" t="s">
        <v>236</v>
      </c>
      <c r="F2" s="30" t="s">
        <v>149</v>
      </c>
      <c r="G2" s="23"/>
      <c r="H2" s="23" t="s">
        <v>1764</v>
      </c>
      <c r="I2" s="23" t="s">
        <v>238</v>
      </c>
    </row>
    <row r="3" spans="1:9" ht="24">
      <c r="A3" s="41" t="s">
        <v>403</v>
      </c>
      <c r="B3" s="41" t="s">
        <v>0</v>
      </c>
      <c r="C3" s="18" t="s">
        <v>7</v>
      </c>
      <c r="D3" s="18" t="s">
        <v>8</v>
      </c>
      <c r="E3" s="18" t="s">
        <v>279</v>
      </c>
      <c r="F3" s="30" t="s">
        <v>9</v>
      </c>
      <c r="G3" s="23"/>
      <c r="H3" s="23" t="s">
        <v>1764</v>
      </c>
      <c r="I3" s="23" t="s">
        <v>238</v>
      </c>
    </row>
    <row r="4" spans="1:9" s="98" customFormat="1" ht="48">
      <c r="A4" s="89" t="s">
        <v>404</v>
      </c>
      <c r="B4" s="89" t="s">
        <v>1295</v>
      </c>
      <c r="C4" s="97" t="s">
        <v>328</v>
      </c>
      <c r="D4" s="97" t="s">
        <v>335</v>
      </c>
      <c r="E4" s="97" t="s">
        <v>1300</v>
      </c>
      <c r="F4" s="112" t="s">
        <v>331</v>
      </c>
      <c r="G4" s="97"/>
      <c r="H4" s="23" t="s">
        <v>1764</v>
      </c>
      <c r="I4" s="97" t="s">
        <v>334</v>
      </c>
    </row>
    <row r="5" spans="1:9" s="61" customFormat="1" ht="24">
      <c r="A5" s="41" t="s">
        <v>405</v>
      </c>
      <c r="B5" s="53" t="s">
        <v>329</v>
      </c>
      <c r="C5" s="25" t="s">
        <v>330</v>
      </c>
      <c r="D5" s="25" t="s">
        <v>336</v>
      </c>
      <c r="E5" s="25" t="s">
        <v>332</v>
      </c>
      <c r="F5" s="29" t="s">
        <v>331</v>
      </c>
      <c r="G5" s="25"/>
      <c r="H5" s="23" t="s">
        <v>1764</v>
      </c>
      <c r="I5" s="25" t="s">
        <v>334</v>
      </c>
    </row>
    <row r="6" spans="1:9" s="61" customFormat="1" ht="24">
      <c r="A6" s="41" t="s">
        <v>406</v>
      </c>
      <c r="B6" s="51" t="s">
        <v>523</v>
      </c>
      <c r="C6" s="18" t="s">
        <v>22</v>
      </c>
      <c r="D6" s="18" t="s">
        <v>23</v>
      </c>
      <c r="E6" s="18" t="s">
        <v>1200</v>
      </c>
      <c r="F6" s="30" t="s">
        <v>24</v>
      </c>
      <c r="G6" s="18"/>
      <c r="H6" s="23" t="s">
        <v>1764</v>
      </c>
      <c r="I6" s="25" t="s">
        <v>334</v>
      </c>
    </row>
    <row r="7" spans="1:9" s="61" customFormat="1" ht="24">
      <c r="A7" s="41" t="s">
        <v>524</v>
      </c>
      <c r="B7" s="51" t="s">
        <v>523</v>
      </c>
      <c r="C7" s="18" t="s">
        <v>25</v>
      </c>
      <c r="D7" s="18" t="s">
        <v>26</v>
      </c>
      <c r="E7" s="18" t="s">
        <v>1198</v>
      </c>
      <c r="F7" s="30" t="s">
        <v>24</v>
      </c>
      <c r="G7" s="18"/>
      <c r="H7" s="23" t="s">
        <v>1764</v>
      </c>
      <c r="I7" s="25" t="s">
        <v>334</v>
      </c>
    </row>
    <row r="8" spans="1:9" ht="48">
      <c r="A8" s="41" t="s">
        <v>525</v>
      </c>
      <c r="B8" s="41" t="s">
        <v>231</v>
      </c>
      <c r="C8" s="23" t="s">
        <v>166</v>
      </c>
      <c r="D8" s="23" t="s">
        <v>333</v>
      </c>
      <c r="E8" s="23" t="s">
        <v>1255</v>
      </c>
      <c r="F8" s="29" t="s">
        <v>331</v>
      </c>
      <c r="G8" s="23"/>
      <c r="H8" s="23" t="s">
        <v>1764</v>
      </c>
      <c r="I8" s="23"/>
    </row>
  </sheetData>
  <phoneticPr fontId="2" type="noConversion"/>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sheetPr codeName="Sheet26"/>
  <dimension ref="A1:I12"/>
  <sheetViews>
    <sheetView workbookViewId="0">
      <selection activeCell="E17" sqref="E17"/>
    </sheetView>
  </sheetViews>
  <sheetFormatPr defaultColWidth="8.875" defaultRowHeight="12"/>
  <cols>
    <col min="1" max="1" width="8.625" style="28" bestFit="1" customWidth="1"/>
    <col min="2" max="2" width="6.875" style="28" bestFit="1" customWidth="1"/>
    <col min="3" max="3" width="17.25" style="28" customWidth="1"/>
    <col min="4" max="4" width="15.625" style="28" customWidth="1"/>
    <col min="5" max="5" width="30.75" style="28" customWidth="1"/>
    <col min="6" max="6" width="9.625" style="28" bestFit="1" customWidth="1"/>
    <col min="7" max="7" width="8.875" style="28"/>
    <col min="8" max="8" width="18.375" style="28" customWidth="1"/>
    <col min="9" max="9" width="9.875" style="28" bestFit="1" customWidth="1"/>
    <col min="10" max="16384" width="8.875" style="28"/>
  </cols>
  <sheetData>
    <row r="1" spans="1:9" ht="24">
      <c r="A1" s="20" t="s">
        <v>215</v>
      </c>
      <c r="B1" s="20" t="s">
        <v>216</v>
      </c>
      <c r="C1" s="20" t="s">
        <v>217</v>
      </c>
      <c r="D1" s="20" t="s">
        <v>218</v>
      </c>
      <c r="E1" s="20" t="s">
        <v>219</v>
      </c>
      <c r="F1" s="21" t="s">
        <v>220</v>
      </c>
      <c r="G1" s="20" t="s">
        <v>221</v>
      </c>
      <c r="H1" s="20" t="s">
        <v>1762</v>
      </c>
      <c r="I1" s="20" t="s">
        <v>222</v>
      </c>
    </row>
    <row r="2" spans="1:9">
      <c r="A2" s="41" t="s">
        <v>519</v>
      </c>
      <c r="B2" s="41" t="s">
        <v>0</v>
      </c>
      <c r="C2" s="18" t="s">
        <v>5</v>
      </c>
      <c r="D2" s="18" t="s">
        <v>6</v>
      </c>
      <c r="E2" s="18" t="s">
        <v>236</v>
      </c>
      <c r="F2" s="18" t="s">
        <v>337</v>
      </c>
      <c r="G2" s="19"/>
      <c r="H2" s="19" t="s">
        <v>1764</v>
      </c>
      <c r="I2" s="19" t="s">
        <v>338</v>
      </c>
    </row>
    <row r="3" spans="1:9" ht="24">
      <c r="A3" s="41" t="s">
        <v>379</v>
      </c>
      <c r="B3" s="41" t="s">
        <v>0</v>
      </c>
      <c r="C3" s="18" t="s">
        <v>7</v>
      </c>
      <c r="D3" s="18" t="s">
        <v>8</v>
      </c>
      <c r="E3" s="18" t="s">
        <v>339</v>
      </c>
      <c r="F3" s="18" t="s">
        <v>9</v>
      </c>
      <c r="G3" s="19"/>
      <c r="H3" s="19" t="s">
        <v>1764</v>
      </c>
      <c r="I3" s="19" t="s">
        <v>338</v>
      </c>
    </row>
    <row r="4" spans="1:9">
      <c r="A4" s="41" t="s">
        <v>380</v>
      </c>
      <c r="B4" s="41" t="s">
        <v>0</v>
      </c>
      <c r="C4" s="26" t="s">
        <v>75</v>
      </c>
      <c r="D4" s="18" t="s">
        <v>76</v>
      </c>
      <c r="E4" s="18" t="s">
        <v>76</v>
      </c>
      <c r="F4" s="18" t="s">
        <v>340</v>
      </c>
      <c r="G4" s="18" t="s">
        <v>341</v>
      </c>
      <c r="H4" s="19" t="s">
        <v>1764</v>
      </c>
      <c r="I4" s="19" t="s">
        <v>342</v>
      </c>
    </row>
    <row r="5" spans="1:9" ht="24">
      <c r="A5" s="41" t="s">
        <v>381</v>
      </c>
      <c r="B5" s="41" t="s">
        <v>0</v>
      </c>
      <c r="C5" s="26" t="s">
        <v>22</v>
      </c>
      <c r="D5" s="18" t="s">
        <v>23</v>
      </c>
      <c r="E5" s="18" t="s">
        <v>1200</v>
      </c>
      <c r="F5" s="18" t="s">
        <v>233</v>
      </c>
      <c r="G5" s="18"/>
      <c r="H5" s="19" t="s">
        <v>1764</v>
      </c>
      <c r="I5" s="19" t="s">
        <v>342</v>
      </c>
    </row>
    <row r="6" spans="1:9" ht="24">
      <c r="A6" s="41" t="s">
        <v>382</v>
      </c>
      <c r="B6" s="41" t="s">
        <v>0</v>
      </c>
      <c r="C6" s="26" t="s">
        <v>25</v>
      </c>
      <c r="D6" s="18" t="s">
        <v>26</v>
      </c>
      <c r="E6" s="18" t="s">
        <v>1198</v>
      </c>
      <c r="F6" s="18" t="s">
        <v>575</v>
      </c>
      <c r="G6" s="18"/>
      <c r="H6" s="19" t="s">
        <v>1764</v>
      </c>
      <c r="I6" s="19" t="s">
        <v>342</v>
      </c>
    </row>
    <row r="7" spans="1:9">
      <c r="A7" s="41" t="s">
        <v>383</v>
      </c>
      <c r="B7" s="41" t="s">
        <v>0</v>
      </c>
      <c r="C7" s="26" t="s">
        <v>77</v>
      </c>
      <c r="D7" s="18" t="s">
        <v>78</v>
      </c>
      <c r="E7" s="18" t="s">
        <v>343</v>
      </c>
      <c r="F7" s="18" t="s">
        <v>9</v>
      </c>
      <c r="G7" s="18"/>
      <c r="H7" s="19" t="s">
        <v>1764</v>
      </c>
      <c r="I7" s="19" t="s">
        <v>342</v>
      </c>
    </row>
    <row r="8" spans="1:9" ht="24">
      <c r="A8" s="41" t="s">
        <v>384</v>
      </c>
      <c r="B8" s="41" t="s">
        <v>3</v>
      </c>
      <c r="C8" s="26" t="s">
        <v>79</v>
      </c>
      <c r="D8" s="18" t="s">
        <v>80</v>
      </c>
      <c r="E8" s="18" t="s">
        <v>344</v>
      </c>
      <c r="F8" s="18" t="s">
        <v>9</v>
      </c>
      <c r="G8" s="18"/>
      <c r="H8" s="19" t="s">
        <v>1764</v>
      </c>
      <c r="I8" s="19" t="s">
        <v>342</v>
      </c>
    </row>
    <row r="9" spans="1:9" ht="24">
      <c r="A9" s="41" t="s">
        <v>1921</v>
      </c>
      <c r="B9" s="38" t="s">
        <v>3</v>
      </c>
      <c r="C9" s="26" t="s">
        <v>1196</v>
      </c>
      <c r="D9" s="18" t="s">
        <v>81</v>
      </c>
      <c r="E9" s="18" t="s">
        <v>1920</v>
      </c>
      <c r="F9" s="18" t="s">
        <v>576</v>
      </c>
      <c r="G9" s="18"/>
      <c r="H9" s="19" t="s">
        <v>1764</v>
      </c>
      <c r="I9" s="19" t="s">
        <v>342</v>
      </c>
    </row>
    <row r="10" spans="1:9">
      <c r="A10" s="41" t="s">
        <v>407</v>
      </c>
      <c r="B10" s="38" t="s">
        <v>3</v>
      </c>
      <c r="C10" s="26" t="s">
        <v>82</v>
      </c>
      <c r="D10" s="18" t="s">
        <v>345</v>
      </c>
      <c r="E10" s="18" t="s">
        <v>346</v>
      </c>
      <c r="F10" s="18" t="s">
        <v>9</v>
      </c>
      <c r="G10" s="18"/>
      <c r="H10" s="19" t="s">
        <v>1764</v>
      </c>
      <c r="I10" s="27"/>
    </row>
    <row r="11" spans="1:9" s="102" customFormat="1" ht="36">
      <c r="A11" s="89" t="s">
        <v>1302</v>
      </c>
      <c r="B11" s="99" t="s">
        <v>268</v>
      </c>
      <c r="C11" s="100" t="s">
        <v>83</v>
      </c>
      <c r="D11" s="79" t="s">
        <v>347</v>
      </c>
      <c r="E11" s="79" t="s">
        <v>1299</v>
      </c>
      <c r="F11" s="79" t="s">
        <v>63</v>
      </c>
      <c r="G11" s="79"/>
      <c r="H11" s="19" t="s">
        <v>1764</v>
      </c>
      <c r="I11" s="101"/>
    </row>
    <row r="12" spans="1:9" s="102" customFormat="1" ht="24">
      <c r="A12" s="99" t="s">
        <v>1316</v>
      </c>
      <c r="B12" s="99" t="s">
        <v>1303</v>
      </c>
      <c r="C12" s="103" t="s">
        <v>1304</v>
      </c>
      <c r="D12" s="103" t="s">
        <v>1305</v>
      </c>
      <c r="E12" s="103" t="s">
        <v>1768</v>
      </c>
      <c r="F12" s="103" t="s">
        <v>1306</v>
      </c>
      <c r="G12" s="103"/>
      <c r="H12" s="19" t="s">
        <v>1764</v>
      </c>
      <c r="I12" s="103"/>
    </row>
  </sheetData>
  <phoneticPr fontId="2" type="noConversion"/>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sheetPr codeName="Sheet27"/>
  <dimension ref="A1:I7"/>
  <sheetViews>
    <sheetView workbookViewId="0">
      <selection activeCell="H1" sqref="H1"/>
    </sheetView>
  </sheetViews>
  <sheetFormatPr defaultColWidth="8.875" defaultRowHeight="12"/>
  <cols>
    <col min="1" max="1" width="8.875" style="28"/>
    <col min="2" max="2" width="6.875" style="28" bestFit="1" customWidth="1"/>
    <col min="3" max="3" width="12.25" style="28" customWidth="1"/>
    <col min="4" max="4" width="15.625" style="28" customWidth="1"/>
    <col min="5" max="5" width="42.375" style="28" customWidth="1"/>
    <col min="6" max="6" width="8.625" style="28" bestFit="1" customWidth="1"/>
    <col min="7" max="7" width="5.125" style="28" bestFit="1" customWidth="1"/>
    <col min="8" max="8" width="13.5" style="28" customWidth="1"/>
    <col min="9" max="16384" width="8.875" style="28"/>
  </cols>
  <sheetData>
    <row r="1" spans="1:9" ht="24">
      <c r="A1" s="20" t="s">
        <v>207</v>
      </c>
      <c r="B1" s="20" t="s">
        <v>208</v>
      </c>
      <c r="C1" s="20" t="s">
        <v>209</v>
      </c>
      <c r="D1" s="20" t="s">
        <v>210</v>
      </c>
      <c r="E1" s="20" t="s">
        <v>211</v>
      </c>
      <c r="F1" s="21" t="s">
        <v>212</v>
      </c>
      <c r="G1" s="20" t="s">
        <v>213</v>
      </c>
      <c r="H1" s="20" t="s">
        <v>1761</v>
      </c>
      <c r="I1" s="20" t="s">
        <v>214</v>
      </c>
    </row>
    <row r="2" spans="1:9" ht="56.45" customHeight="1">
      <c r="A2" s="41" t="s">
        <v>520</v>
      </c>
      <c r="B2" s="42" t="s">
        <v>588</v>
      </c>
      <c r="C2" s="18" t="s">
        <v>5</v>
      </c>
      <c r="D2" s="18" t="s">
        <v>6</v>
      </c>
      <c r="E2" s="18" t="s">
        <v>236</v>
      </c>
      <c r="F2" s="18" t="s">
        <v>589</v>
      </c>
      <c r="G2" s="19"/>
      <c r="H2" s="19" t="s">
        <v>1764</v>
      </c>
      <c r="I2" s="19" t="s">
        <v>590</v>
      </c>
    </row>
    <row r="3" spans="1:9" ht="24">
      <c r="A3" s="41" t="s">
        <v>408</v>
      </c>
      <c r="B3" s="42" t="s">
        <v>588</v>
      </c>
      <c r="C3" s="18" t="s">
        <v>7</v>
      </c>
      <c r="D3" s="18" t="s">
        <v>8</v>
      </c>
      <c r="E3" s="18" t="s">
        <v>239</v>
      </c>
      <c r="F3" s="18" t="s">
        <v>9</v>
      </c>
      <c r="G3" s="19"/>
      <c r="H3" s="19" t="s">
        <v>1764</v>
      </c>
      <c r="I3" s="19" t="s">
        <v>590</v>
      </c>
    </row>
    <row r="4" spans="1:9" ht="60">
      <c r="A4" s="41" t="s">
        <v>409</v>
      </c>
      <c r="B4" s="42" t="s">
        <v>588</v>
      </c>
      <c r="C4" s="57" t="s">
        <v>591</v>
      </c>
      <c r="D4" s="30" t="s">
        <v>592</v>
      </c>
      <c r="E4" s="30" t="s">
        <v>593</v>
      </c>
      <c r="F4" s="30" t="s">
        <v>594</v>
      </c>
      <c r="G4" s="30"/>
      <c r="H4" s="19" t="s">
        <v>1764</v>
      </c>
      <c r="I4" s="31"/>
    </row>
    <row r="5" spans="1:9" ht="60">
      <c r="A5" s="41" t="s">
        <v>410</v>
      </c>
      <c r="B5" s="42" t="s">
        <v>588</v>
      </c>
      <c r="C5" s="57" t="s">
        <v>595</v>
      </c>
      <c r="D5" s="30" t="s">
        <v>596</v>
      </c>
      <c r="E5" s="30" t="s">
        <v>597</v>
      </c>
      <c r="F5" s="30" t="s">
        <v>594</v>
      </c>
      <c r="G5" s="30"/>
      <c r="H5" s="19" t="s">
        <v>1764</v>
      </c>
      <c r="I5" s="31"/>
    </row>
    <row r="6" spans="1:9" ht="24">
      <c r="A6" s="41" t="s">
        <v>411</v>
      </c>
      <c r="B6" s="42" t="s">
        <v>588</v>
      </c>
      <c r="C6" s="57" t="s">
        <v>598</v>
      </c>
      <c r="D6" s="30" t="s">
        <v>599</v>
      </c>
      <c r="E6" s="30" t="s">
        <v>1205</v>
      </c>
      <c r="F6" s="30" t="s">
        <v>600</v>
      </c>
      <c r="G6" s="30"/>
      <c r="H6" s="19" t="s">
        <v>1764</v>
      </c>
      <c r="I6" s="31"/>
    </row>
    <row r="7" spans="1:9">
      <c r="A7" s="41" t="s">
        <v>412</v>
      </c>
      <c r="B7" s="42" t="s">
        <v>588</v>
      </c>
      <c r="C7" s="57" t="s">
        <v>601</v>
      </c>
      <c r="D7" s="30" t="s">
        <v>602</v>
      </c>
      <c r="E7" s="30" t="s">
        <v>1246</v>
      </c>
      <c r="F7" s="18" t="s">
        <v>24</v>
      </c>
      <c r="G7" s="30"/>
      <c r="H7" s="19" t="s">
        <v>1764</v>
      </c>
      <c r="I7" s="31"/>
    </row>
  </sheetData>
  <phoneticPr fontId="2" type="noConversion"/>
  <pageMargins left="0.75" right="0.75" top="1" bottom="1" header="0.5" footer="0.5"/>
  <pageSetup paperSize="9" orientation="portrait" horizontalDpi="1200" verticalDpi="1200" r:id="rId1"/>
  <headerFooter alignWithMargins="0"/>
</worksheet>
</file>

<file path=xl/worksheets/sheet19.xml><?xml version="1.0" encoding="utf-8"?>
<worksheet xmlns="http://schemas.openxmlformats.org/spreadsheetml/2006/main" xmlns:r="http://schemas.openxmlformats.org/officeDocument/2006/relationships">
  <dimension ref="A1:I17"/>
  <sheetViews>
    <sheetView topLeftCell="C9" workbookViewId="0">
      <selection activeCell="H12" sqref="H12"/>
    </sheetView>
  </sheetViews>
  <sheetFormatPr defaultColWidth="8.875" defaultRowHeight="14.25"/>
  <cols>
    <col min="1" max="2" width="8.875" style="67"/>
    <col min="3" max="3" width="25.875" style="67" bestFit="1" customWidth="1"/>
    <col min="4" max="4" width="27.375" style="67" customWidth="1"/>
    <col min="5" max="5" width="40.375" style="67" customWidth="1"/>
    <col min="6" max="7" width="8.875" style="67"/>
    <col min="8" max="8" width="19.625" style="67" customWidth="1"/>
    <col min="9" max="16384" width="8.875" style="67"/>
  </cols>
  <sheetData>
    <row r="1" spans="1:9" s="22" customFormat="1" ht="24">
      <c r="A1" s="20" t="s">
        <v>207</v>
      </c>
      <c r="B1" s="20" t="s">
        <v>208</v>
      </c>
      <c r="C1" s="20" t="s">
        <v>209</v>
      </c>
      <c r="D1" s="20" t="s">
        <v>210</v>
      </c>
      <c r="E1" s="20" t="s">
        <v>211</v>
      </c>
      <c r="F1" s="21" t="s">
        <v>212</v>
      </c>
      <c r="G1" s="20" t="s">
        <v>213</v>
      </c>
      <c r="H1" s="20" t="s">
        <v>1762</v>
      </c>
      <c r="I1" s="20" t="s">
        <v>214</v>
      </c>
    </row>
    <row r="2" spans="1:9" s="65" customFormat="1" ht="84">
      <c r="A2" s="62" t="s">
        <v>1117</v>
      </c>
      <c r="B2" s="62" t="s">
        <v>268</v>
      </c>
      <c r="C2" s="63" t="s">
        <v>623</v>
      </c>
      <c r="D2" s="63" t="s">
        <v>827</v>
      </c>
      <c r="E2" s="64" t="s">
        <v>760</v>
      </c>
      <c r="F2" s="63" t="s">
        <v>24</v>
      </c>
      <c r="G2" s="63" t="s">
        <v>619</v>
      </c>
      <c r="H2" s="63"/>
      <c r="I2" s="63"/>
    </row>
    <row r="3" spans="1:9" s="65" customFormat="1" ht="72">
      <c r="A3" s="62" t="s">
        <v>442</v>
      </c>
      <c r="B3" s="62" t="s">
        <v>268</v>
      </c>
      <c r="C3" s="63" t="s">
        <v>624</v>
      </c>
      <c r="D3" s="63" t="s">
        <v>828</v>
      </c>
      <c r="E3" s="64" t="s">
        <v>1100</v>
      </c>
      <c r="F3" s="63" t="s">
        <v>24</v>
      </c>
      <c r="G3" s="63" t="s">
        <v>619</v>
      </c>
      <c r="H3" s="63" t="s">
        <v>1764</v>
      </c>
      <c r="I3" s="63"/>
    </row>
    <row r="4" spans="1:9" s="65" customFormat="1" ht="60">
      <c r="A4" s="62" t="s">
        <v>447</v>
      </c>
      <c r="B4" s="62" t="s">
        <v>268</v>
      </c>
      <c r="C4" s="63" t="s">
        <v>625</v>
      </c>
      <c r="D4" s="63" t="s">
        <v>829</v>
      </c>
      <c r="E4" s="64" t="s">
        <v>1686</v>
      </c>
      <c r="F4" s="63" t="s">
        <v>1220</v>
      </c>
      <c r="G4" s="63" t="s">
        <v>619</v>
      </c>
      <c r="H4" s="63"/>
      <c r="I4" s="63"/>
    </row>
    <row r="5" spans="1:9" s="65" customFormat="1" ht="132">
      <c r="A5" s="62" t="s">
        <v>448</v>
      </c>
      <c r="B5" s="62" t="s">
        <v>268</v>
      </c>
      <c r="C5" s="63" t="s">
        <v>626</v>
      </c>
      <c r="D5" s="63" t="s">
        <v>830</v>
      </c>
      <c r="E5" s="64" t="s">
        <v>605</v>
      </c>
      <c r="F5" s="63" t="s">
        <v>1232</v>
      </c>
      <c r="G5" s="63" t="s">
        <v>1240</v>
      </c>
      <c r="H5" s="63"/>
      <c r="I5" s="63"/>
    </row>
    <row r="6" spans="1:9" s="65" customFormat="1" ht="84">
      <c r="A6" s="62" t="s">
        <v>1118</v>
      </c>
      <c r="B6" s="62" t="s">
        <v>268</v>
      </c>
      <c r="C6" s="63" t="s">
        <v>627</v>
      </c>
      <c r="D6" s="63" t="s">
        <v>831</v>
      </c>
      <c r="E6" s="64" t="s">
        <v>606</v>
      </c>
      <c r="F6" s="63" t="s">
        <v>24</v>
      </c>
      <c r="G6" s="63" t="s">
        <v>619</v>
      </c>
      <c r="H6" s="63"/>
      <c r="I6" s="63"/>
    </row>
    <row r="7" spans="1:9" s="65" customFormat="1" ht="84">
      <c r="A7" s="62" t="s">
        <v>1119</v>
      </c>
      <c r="B7" s="62" t="s">
        <v>268</v>
      </c>
      <c r="C7" s="63" t="s">
        <v>628</v>
      </c>
      <c r="D7" s="63" t="s">
        <v>832</v>
      </c>
      <c r="E7" s="64" t="s">
        <v>761</v>
      </c>
      <c r="F7" s="63" t="s">
        <v>24</v>
      </c>
      <c r="G7" s="63" t="s">
        <v>619</v>
      </c>
      <c r="H7" s="63"/>
      <c r="I7" s="63"/>
    </row>
    <row r="8" spans="1:9" s="65" customFormat="1" ht="108">
      <c r="A8" s="62" t="s">
        <v>1120</v>
      </c>
      <c r="B8" s="62" t="s">
        <v>268</v>
      </c>
      <c r="C8" s="63" t="s">
        <v>629</v>
      </c>
      <c r="D8" s="63" t="s">
        <v>833</v>
      </c>
      <c r="E8" s="64" t="s">
        <v>607</v>
      </c>
      <c r="F8" s="63" t="s">
        <v>24</v>
      </c>
      <c r="G8" s="63" t="s">
        <v>619</v>
      </c>
      <c r="H8" s="63"/>
      <c r="I8" s="63"/>
    </row>
    <row r="9" spans="1:9" s="65" customFormat="1" ht="96">
      <c r="A9" s="62" t="s">
        <v>1121</v>
      </c>
      <c r="B9" s="62" t="s">
        <v>268</v>
      </c>
      <c r="C9" s="63" t="s">
        <v>630</v>
      </c>
      <c r="D9" s="63" t="s">
        <v>834</v>
      </c>
      <c r="E9" s="64" t="s">
        <v>608</v>
      </c>
      <c r="F9" s="63" t="s">
        <v>24</v>
      </c>
      <c r="G9" s="63" t="s">
        <v>619</v>
      </c>
      <c r="H9" s="63"/>
      <c r="I9" s="63"/>
    </row>
    <row r="10" spans="1:9" s="65" customFormat="1" ht="96">
      <c r="A10" s="62" t="s">
        <v>1122</v>
      </c>
      <c r="B10" s="62" t="s">
        <v>268</v>
      </c>
      <c r="C10" s="63" t="s">
        <v>631</v>
      </c>
      <c r="D10" s="63" t="s">
        <v>835</v>
      </c>
      <c r="E10" s="64" t="s">
        <v>762</v>
      </c>
      <c r="F10" s="63" t="s">
        <v>24</v>
      </c>
      <c r="G10" s="63" t="s">
        <v>619</v>
      </c>
      <c r="H10" s="63"/>
      <c r="I10" s="63"/>
    </row>
    <row r="11" spans="1:9" s="65" customFormat="1" ht="72">
      <c r="A11" s="62" t="s">
        <v>1123</v>
      </c>
      <c r="B11" s="62" t="s">
        <v>268</v>
      </c>
      <c r="C11" s="63" t="s">
        <v>632</v>
      </c>
      <c r="D11" s="63" t="s">
        <v>836</v>
      </c>
      <c r="E11" s="64" t="s">
        <v>609</v>
      </c>
      <c r="F11" s="63" t="s">
        <v>24</v>
      </c>
      <c r="G11" s="63" t="s">
        <v>619</v>
      </c>
      <c r="H11" s="63"/>
      <c r="I11" s="63"/>
    </row>
    <row r="12" spans="1:9" s="65" customFormat="1" ht="96">
      <c r="A12" s="62" t="s">
        <v>1124</v>
      </c>
      <c r="B12" s="62" t="s">
        <v>268</v>
      </c>
      <c r="C12" s="63" t="s">
        <v>717</v>
      </c>
      <c r="D12" s="63" t="s">
        <v>924</v>
      </c>
      <c r="E12" s="64" t="s">
        <v>803</v>
      </c>
      <c r="F12" s="63" t="s">
        <v>24</v>
      </c>
      <c r="G12" s="63" t="s">
        <v>619</v>
      </c>
      <c r="H12" s="63"/>
      <c r="I12" s="64" t="s">
        <v>1927</v>
      </c>
    </row>
    <row r="13" spans="1:9" s="65" customFormat="1" ht="144">
      <c r="A13" s="62" t="s">
        <v>1125</v>
      </c>
      <c r="B13" s="62" t="s">
        <v>268</v>
      </c>
      <c r="C13" s="63" t="s">
        <v>718</v>
      </c>
      <c r="D13" s="63" t="s">
        <v>925</v>
      </c>
      <c r="E13" s="64" t="s">
        <v>804</v>
      </c>
      <c r="F13" s="63" t="s">
        <v>24</v>
      </c>
      <c r="G13" s="63" t="s">
        <v>619</v>
      </c>
      <c r="H13" s="63"/>
      <c r="I13" s="63"/>
    </row>
    <row r="14" spans="1:9" s="66" customFormat="1"/>
    <row r="15" spans="1:9" s="66" customFormat="1"/>
    <row r="16" spans="1:9" s="66" customFormat="1"/>
    <row r="17" s="66" customFormat="1"/>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3"/>
  <dimension ref="A1:K26"/>
  <sheetViews>
    <sheetView topLeftCell="A5" zoomScale="85" zoomScaleNormal="85" workbookViewId="0">
      <selection activeCell="I25" sqref="I25"/>
    </sheetView>
  </sheetViews>
  <sheetFormatPr defaultColWidth="9" defaultRowHeight="12"/>
  <cols>
    <col min="1" max="1" width="4.625" style="50" bestFit="1" customWidth="1"/>
    <col min="2" max="2" width="22" style="50" bestFit="1" customWidth="1"/>
    <col min="3" max="3" width="28.75" style="50" customWidth="1"/>
    <col min="4" max="4" width="21.625" style="50" customWidth="1"/>
    <col min="5" max="7" width="8.875" style="50" bestFit="1" customWidth="1"/>
    <col min="8" max="9" width="9.75" style="50" bestFit="1" customWidth="1"/>
    <col min="10" max="10" width="9.75" style="50" customWidth="1"/>
    <col min="11" max="11" width="4.625" style="50" bestFit="1" customWidth="1"/>
    <col min="12" max="16384" width="9" style="50"/>
  </cols>
  <sheetData>
    <row r="1" spans="1:11" s="49" customFormat="1">
      <c r="A1" s="35" t="s">
        <v>192</v>
      </c>
      <c r="B1" s="7" t="s">
        <v>193</v>
      </c>
      <c r="C1" s="7" t="s">
        <v>194</v>
      </c>
      <c r="D1" s="106" t="s">
        <v>1320</v>
      </c>
      <c r="E1" s="35" t="s">
        <v>195</v>
      </c>
      <c r="F1" s="35" t="s">
        <v>196</v>
      </c>
      <c r="G1" s="35" t="s">
        <v>197</v>
      </c>
      <c r="H1" s="35" t="s">
        <v>198</v>
      </c>
      <c r="I1" s="35" t="s">
        <v>199</v>
      </c>
      <c r="J1" s="35" t="s">
        <v>1962</v>
      </c>
      <c r="K1" s="35" t="s">
        <v>200</v>
      </c>
    </row>
    <row r="2" spans="1:11" s="49" customFormat="1">
      <c r="A2" s="52" t="s">
        <v>455</v>
      </c>
      <c r="B2" s="8" t="s">
        <v>1208</v>
      </c>
      <c r="C2" s="24" t="s">
        <v>357</v>
      </c>
      <c r="D2" s="107" t="s">
        <v>1321</v>
      </c>
      <c r="E2" s="36">
        <f>COUNTIF(AA!$B:$B,"A")</f>
        <v>2</v>
      </c>
      <c r="F2" s="36">
        <f>COUNTIF(AA!$B:$B,"B")</f>
        <v>12</v>
      </c>
      <c r="G2" s="36">
        <f>COUNTIF(AA!$B:$B,"C")</f>
        <v>1</v>
      </c>
      <c r="H2" s="36">
        <f>COUNTIF(AA!$B:$B,"CA")</f>
        <v>0</v>
      </c>
      <c r="I2" s="36">
        <f>COUNTIF(AA!$B:$B,"CB")</f>
        <v>0</v>
      </c>
      <c r="J2" s="36">
        <v>0</v>
      </c>
      <c r="K2" s="37">
        <f t="shared" ref="K2:K7" si="0">SUM($E2:$I2)</f>
        <v>15</v>
      </c>
    </row>
    <row r="3" spans="1:11">
      <c r="A3" s="52" t="s">
        <v>456</v>
      </c>
      <c r="B3" s="8" t="s">
        <v>203</v>
      </c>
      <c r="C3" s="24" t="s">
        <v>246</v>
      </c>
      <c r="D3" s="107" t="s">
        <v>1322</v>
      </c>
      <c r="E3" s="36">
        <f>COUNTIF(AB!$B:$B,"A")</f>
        <v>0</v>
      </c>
      <c r="F3" s="36">
        <f>COUNTIF(AB!$B:$B,"B")</f>
        <v>0</v>
      </c>
      <c r="G3" s="36">
        <f>COUNTIF(AB!$B:$B,"C")</f>
        <v>0</v>
      </c>
      <c r="H3" s="36">
        <f>COUNTIF(AB!$B:$B,"CA")</f>
        <v>1</v>
      </c>
      <c r="I3" s="36">
        <f>COUNTIF(AB!$B:$B,"CB")</f>
        <v>10</v>
      </c>
      <c r="J3" s="36">
        <v>0</v>
      </c>
      <c r="K3" s="37">
        <f t="shared" si="0"/>
        <v>11</v>
      </c>
    </row>
    <row r="4" spans="1:11">
      <c r="A4" s="52" t="s">
        <v>457</v>
      </c>
      <c r="B4" s="8" t="s">
        <v>204</v>
      </c>
      <c r="C4" s="24" t="s">
        <v>247</v>
      </c>
      <c r="D4" s="107" t="s">
        <v>1323</v>
      </c>
      <c r="E4" s="36">
        <f>COUNTIF(AC!$B:$B,"A")</f>
        <v>0</v>
      </c>
      <c r="F4" s="36">
        <f>COUNTIF(AC!$B:$B,"B")</f>
        <v>0</v>
      </c>
      <c r="G4" s="36">
        <f>COUNTIF(AC!$B:$B,"C")</f>
        <v>0</v>
      </c>
      <c r="H4" s="36">
        <f>COUNTIF(AC!$B:$B,"CA")</f>
        <v>1</v>
      </c>
      <c r="I4" s="36">
        <f>COUNTIF(AC!$B:$B,"CB")</f>
        <v>11</v>
      </c>
      <c r="J4" s="36">
        <v>0</v>
      </c>
      <c r="K4" s="37">
        <f t="shared" si="0"/>
        <v>12</v>
      </c>
    </row>
    <row r="5" spans="1:11">
      <c r="A5" s="52" t="s">
        <v>458</v>
      </c>
      <c r="B5" s="8" t="s">
        <v>205</v>
      </c>
      <c r="C5" s="24" t="s">
        <v>248</v>
      </c>
      <c r="D5" s="107" t="s">
        <v>1324</v>
      </c>
      <c r="E5" s="36">
        <f>COUNTIF(AD!$B:$B,"A")</f>
        <v>0</v>
      </c>
      <c r="F5" s="36">
        <f>COUNTIF(AD!$B:$B,"B")</f>
        <v>0</v>
      </c>
      <c r="G5" s="36">
        <f>COUNTIF(AD!$B:$B,"C")</f>
        <v>2</v>
      </c>
      <c r="H5" s="36">
        <f>COUNTIF(AD!$B:$B,"CA")</f>
        <v>4</v>
      </c>
      <c r="I5" s="36">
        <f>COUNTIF(AD!$B:$B,"CB")</f>
        <v>7</v>
      </c>
      <c r="J5" s="36">
        <v>0</v>
      </c>
      <c r="K5" s="37">
        <f t="shared" si="0"/>
        <v>13</v>
      </c>
    </row>
    <row r="6" spans="1:11">
      <c r="A6" s="52" t="s">
        <v>459</v>
      </c>
      <c r="B6" s="8" t="s">
        <v>1254</v>
      </c>
      <c r="C6" s="24" t="s">
        <v>1212</v>
      </c>
      <c r="D6" s="107" t="s">
        <v>1322</v>
      </c>
      <c r="E6" s="36">
        <f>COUNTIF(AE!$B:$B,"A")</f>
        <v>1</v>
      </c>
      <c r="F6" s="36">
        <f>COUNTIF(AE!$B:$B,"B")</f>
        <v>8</v>
      </c>
      <c r="G6" s="36">
        <f>COUNTIF(AE!$B:$B,"C")</f>
        <v>2</v>
      </c>
      <c r="H6" s="36">
        <f>COUNTIF(AE!$B:$B,"CA")</f>
        <v>0</v>
      </c>
      <c r="I6" s="36">
        <f>COUNTIF(AE!$B:$B,"CB")</f>
        <v>0</v>
      </c>
      <c r="J6" s="36">
        <v>0</v>
      </c>
      <c r="K6" s="37">
        <f t="shared" si="0"/>
        <v>11</v>
      </c>
    </row>
    <row r="7" spans="1:11">
      <c r="A7" s="52" t="s">
        <v>460</v>
      </c>
      <c r="B7" s="8" t="s">
        <v>206</v>
      </c>
      <c r="C7" s="24" t="s">
        <v>249</v>
      </c>
      <c r="D7" s="107" t="s">
        <v>1322</v>
      </c>
      <c r="E7" s="36">
        <f>COUNTIF(AF!$B:$B,"A")</f>
        <v>0</v>
      </c>
      <c r="F7" s="36">
        <f>COUNTIF(AF!$B:$B,"B")</f>
        <v>0</v>
      </c>
      <c r="G7" s="36">
        <f>COUNTIF(AF!$B:$B,"C")</f>
        <v>0</v>
      </c>
      <c r="H7" s="36">
        <f>COUNTIF(AF!$B:$B,"CA")</f>
        <v>0</v>
      </c>
      <c r="I7" s="36">
        <f>COUNTIF(AF!$B:$B,"CB")</f>
        <v>14</v>
      </c>
      <c r="J7" s="36">
        <v>0</v>
      </c>
      <c r="K7" s="37">
        <f t="shared" si="0"/>
        <v>14</v>
      </c>
    </row>
    <row r="8" spans="1:11" s="49" customFormat="1">
      <c r="A8" s="52" t="s">
        <v>461</v>
      </c>
      <c r="B8" s="8" t="s">
        <v>603</v>
      </c>
      <c r="C8" s="24" t="s">
        <v>356</v>
      </c>
      <c r="D8" s="107" t="s">
        <v>1322</v>
      </c>
      <c r="E8" s="36">
        <f>COUNTIF(AG!$B:$B,"A")</f>
        <v>5</v>
      </c>
      <c r="F8" s="36">
        <f>COUNTIF(AG!$B:$B,"B")</f>
        <v>5</v>
      </c>
      <c r="G8" s="36">
        <f>COUNTIF(AG!$B:$B,"C")</f>
        <v>0</v>
      </c>
      <c r="H8" s="36">
        <f>COUNTIF(AG!$B:$B,"CA")</f>
        <v>0</v>
      </c>
      <c r="I8" s="36">
        <f>COUNTIF(AG!$B:$B,"CB")</f>
        <v>3</v>
      </c>
      <c r="J8" s="36">
        <v>0</v>
      </c>
      <c r="K8" s="37">
        <f t="shared" ref="K8:K25" si="1">SUM($E8:$I8)</f>
        <v>13</v>
      </c>
    </row>
    <row r="9" spans="1:11">
      <c r="A9" s="52" t="s">
        <v>462</v>
      </c>
      <c r="B9" s="8" t="s">
        <v>418</v>
      </c>
      <c r="C9" s="24" t="s">
        <v>534</v>
      </c>
      <c r="D9" s="107" t="s">
        <v>1322</v>
      </c>
      <c r="E9" s="36">
        <f>COUNTIF(AH!$B:$B,"A")</f>
        <v>0</v>
      </c>
      <c r="F9" s="36">
        <f>COUNTIF(AH!$B:$B,"B")</f>
        <v>18</v>
      </c>
      <c r="G9" s="36">
        <f>COUNTIF(AH!$B:$B,"C")</f>
        <v>3</v>
      </c>
      <c r="H9" s="36">
        <f>COUNTIF(AH!$B:$B,"CA")</f>
        <v>0</v>
      </c>
      <c r="I9" s="36">
        <f>COUNTIF(AH!$B:$B,"CB")</f>
        <v>1</v>
      </c>
      <c r="J9" s="36">
        <v>0</v>
      </c>
      <c r="K9" s="37">
        <f t="shared" si="1"/>
        <v>22</v>
      </c>
    </row>
    <row r="10" spans="1:11">
      <c r="A10" s="54" t="s">
        <v>554</v>
      </c>
      <c r="B10" s="8" t="s">
        <v>441</v>
      </c>
      <c r="C10" s="24" t="s">
        <v>555</v>
      </c>
      <c r="D10" s="107" t="s">
        <v>1325</v>
      </c>
      <c r="E10" s="36">
        <f>COUNTIF(AI!$B:$B,"A")</f>
        <v>0</v>
      </c>
      <c r="F10" s="36">
        <f>COUNTIF(AI!$B:$B,"B")</f>
        <v>4</v>
      </c>
      <c r="G10" s="36">
        <f>COUNTIF(AI!$B:$B,"C")</f>
        <v>0</v>
      </c>
      <c r="H10" s="36">
        <f>COUNTIF(AI!$B:$B,"CA")</f>
        <v>0</v>
      </c>
      <c r="I10" s="36">
        <f>COUNTIF(AI!$B:$B,"CB")</f>
        <v>0</v>
      </c>
      <c r="J10" s="36">
        <v>0</v>
      </c>
      <c r="K10" s="37">
        <f t="shared" si="1"/>
        <v>4</v>
      </c>
    </row>
    <row r="11" spans="1:11">
      <c r="A11" s="52" t="s">
        <v>463</v>
      </c>
      <c r="B11" s="8" t="s">
        <v>983</v>
      </c>
      <c r="C11" s="24" t="s">
        <v>1297</v>
      </c>
      <c r="D11" s="107" t="s">
        <v>1325</v>
      </c>
      <c r="E11" s="36">
        <f>COUNTIF(AJ!$B:$B,"A")</f>
        <v>29</v>
      </c>
      <c r="F11" s="36">
        <f>COUNTIF(AJ!$B:$B,"B")</f>
        <v>11</v>
      </c>
      <c r="G11" s="36">
        <f>COUNTIF(AJ!$B:$B,"C")</f>
        <v>2</v>
      </c>
      <c r="H11" s="36">
        <f>COUNTIF(AJ!$B:$B,"CA")</f>
        <v>0</v>
      </c>
      <c r="I11" s="36">
        <f>COUNTIF(AJ!$B:$B,"CB")</f>
        <v>0</v>
      </c>
      <c r="J11" s="36">
        <v>0</v>
      </c>
      <c r="K11" s="37">
        <f t="shared" si="1"/>
        <v>42</v>
      </c>
    </row>
    <row r="12" spans="1:11">
      <c r="A12" s="52" t="s">
        <v>464</v>
      </c>
      <c r="B12" s="8" t="s">
        <v>529</v>
      </c>
      <c r="C12" s="24" t="s">
        <v>469</v>
      </c>
      <c r="D12" s="107" t="s">
        <v>1326</v>
      </c>
      <c r="E12" s="36">
        <f>COUNTIF(AK!$B:$B,"A")</f>
        <v>0</v>
      </c>
      <c r="F12" s="36">
        <f>COUNTIF(AK!$B:$B,"B")</f>
        <v>11</v>
      </c>
      <c r="G12" s="36">
        <f>COUNTIF(AK!$B:$B,"C")</f>
        <v>0</v>
      </c>
      <c r="H12" s="36">
        <f>COUNTIF(AK!$B:$B,"CA")</f>
        <v>0</v>
      </c>
      <c r="I12" s="36">
        <f>COUNTIF(AK!$B:$B,"CB")</f>
        <v>1</v>
      </c>
      <c r="J12" s="36">
        <v>0</v>
      </c>
      <c r="K12" s="37">
        <f t="shared" si="1"/>
        <v>12</v>
      </c>
    </row>
    <row r="13" spans="1:11">
      <c r="A13" s="52" t="s">
        <v>465</v>
      </c>
      <c r="B13" s="8" t="s">
        <v>604</v>
      </c>
      <c r="C13" s="24" t="s">
        <v>438</v>
      </c>
      <c r="D13" s="107" t="s">
        <v>1326</v>
      </c>
      <c r="E13" s="36">
        <f>COUNTIF(AL!$B:$B,"A")</f>
        <v>0</v>
      </c>
      <c r="F13" s="36">
        <f>COUNTIF(AL!$B:$B,"B")</f>
        <v>7</v>
      </c>
      <c r="G13" s="36">
        <f>COUNTIF(AL!$B:$B,"C")</f>
        <v>0</v>
      </c>
      <c r="H13" s="36">
        <f>COUNTIF(AL!$B:$B,"CA")</f>
        <v>0</v>
      </c>
      <c r="I13" s="36">
        <f>COUNTIF(AL!$B:$B,"CB")</f>
        <v>0</v>
      </c>
      <c r="J13" s="36">
        <v>0</v>
      </c>
      <c r="K13" s="37">
        <f t="shared" si="1"/>
        <v>7</v>
      </c>
    </row>
    <row r="14" spans="1:11">
      <c r="A14" s="52" t="s">
        <v>466</v>
      </c>
      <c r="B14" s="8" t="s">
        <v>201</v>
      </c>
      <c r="C14" s="24" t="s">
        <v>244</v>
      </c>
      <c r="D14" s="107" t="s">
        <v>1326</v>
      </c>
      <c r="E14" s="36">
        <f>COUNTIF(AM!$B:$B,"A")</f>
        <v>0</v>
      </c>
      <c r="F14" s="36">
        <f>COUNTIF(AM!$B:$B,"B")</f>
        <v>7</v>
      </c>
      <c r="G14" s="36">
        <f>COUNTIF(AM!$B:$B,"C")</f>
        <v>0</v>
      </c>
      <c r="H14" s="36">
        <f>COUNTIF(AM!$B:$B,"CA")</f>
        <v>0</v>
      </c>
      <c r="I14" s="36">
        <f>COUNTIF(AM!$B:$B,"CB")</f>
        <v>0</v>
      </c>
      <c r="J14" s="36">
        <v>0</v>
      </c>
      <c r="K14" s="37">
        <f t="shared" si="1"/>
        <v>7</v>
      </c>
    </row>
    <row r="15" spans="1:11">
      <c r="A15" s="52" t="s">
        <v>467</v>
      </c>
      <c r="B15" s="8" t="s">
        <v>526</v>
      </c>
      <c r="C15" s="24" t="s">
        <v>470</v>
      </c>
      <c r="D15" s="107" t="s">
        <v>1325</v>
      </c>
      <c r="E15" s="36">
        <f>COUNTIF(AN!$B:$B,"A")</f>
        <v>1</v>
      </c>
      <c r="F15" s="36">
        <f>COUNTIF(AN!$B:$B,"B")</f>
        <v>6</v>
      </c>
      <c r="G15" s="36">
        <f>COUNTIF(AN!$B:$B,"C")</f>
        <v>0</v>
      </c>
      <c r="H15" s="36">
        <f>COUNTIF(AN!$B:$B,"CA")</f>
        <v>0</v>
      </c>
      <c r="I15" s="36">
        <f>COUNTIF(AN!$B:$B,"CB")</f>
        <v>0</v>
      </c>
      <c r="J15" s="36">
        <v>0</v>
      </c>
      <c r="K15" s="37">
        <f>SUM($E15:$I15)</f>
        <v>7</v>
      </c>
    </row>
    <row r="16" spans="1:11">
      <c r="A16" s="52" t="s">
        <v>1194</v>
      </c>
      <c r="B16" s="8" t="s">
        <v>1195</v>
      </c>
      <c r="C16" s="24" t="s">
        <v>355</v>
      </c>
      <c r="D16" s="107" t="s">
        <v>1322</v>
      </c>
      <c r="E16" s="36">
        <f>COUNTIF(AO!$B:$B,"A")</f>
        <v>2</v>
      </c>
      <c r="F16" s="36">
        <f>COUNTIF(AO!$B:$B,"B")</f>
        <v>9</v>
      </c>
      <c r="G16" s="36">
        <f>COUNTIF(AO!$B:$B,"C")</f>
        <v>0</v>
      </c>
      <c r="H16" s="36">
        <f>COUNTIF(AO!$B:$B,"CA")</f>
        <v>0</v>
      </c>
      <c r="I16" s="36">
        <f>COUNTIF(AO!$B:$B,"CB")</f>
        <v>0</v>
      </c>
      <c r="J16" s="36">
        <v>0</v>
      </c>
      <c r="K16" s="37">
        <f t="shared" si="1"/>
        <v>11</v>
      </c>
    </row>
    <row r="17" spans="1:11">
      <c r="A17" s="52" t="s">
        <v>468</v>
      </c>
      <c r="B17" s="8" t="s">
        <v>202</v>
      </c>
      <c r="C17" s="24" t="s">
        <v>245</v>
      </c>
      <c r="D17" s="107" t="s">
        <v>1322</v>
      </c>
      <c r="E17" s="36">
        <f>COUNTIF(AP!$B:$B,"A")</f>
        <v>0</v>
      </c>
      <c r="F17" s="36">
        <f>COUNTIF(AP!$B:$B,"B")</f>
        <v>6</v>
      </c>
      <c r="G17" s="36">
        <f>COUNTIF(AP!$B:$B,"C")</f>
        <v>0</v>
      </c>
      <c r="H17" s="36">
        <f>COUNTIF(AP!$B:$B,"CA")</f>
        <v>0</v>
      </c>
      <c r="I17" s="36">
        <f>COUNTIF(AP!$B:$B,"CB")</f>
        <v>0</v>
      </c>
      <c r="J17" s="36">
        <v>0</v>
      </c>
      <c r="K17" s="37">
        <f t="shared" si="1"/>
        <v>6</v>
      </c>
    </row>
    <row r="18" spans="1:11">
      <c r="A18" s="52" t="s">
        <v>984</v>
      </c>
      <c r="B18" s="8" t="s">
        <v>1184</v>
      </c>
      <c r="C18" s="24" t="s">
        <v>1191</v>
      </c>
      <c r="D18" s="107" t="s">
        <v>1325</v>
      </c>
      <c r="E18" s="36">
        <f>COUNTIF(AQ!$B:$B,"A")</f>
        <v>12</v>
      </c>
      <c r="F18" s="36">
        <f>COUNTIF(AQ!$B:$B,"B")</f>
        <v>0</v>
      </c>
      <c r="G18" s="36">
        <f>COUNTIF(AQ!$B:$B,"C")</f>
        <v>0</v>
      </c>
      <c r="H18" s="36">
        <f>COUNTIF(AQ!$B:$B,"CA")</f>
        <v>0</v>
      </c>
      <c r="I18" s="36">
        <f>COUNTIF(AQ!$B:$B,"CB")</f>
        <v>0</v>
      </c>
      <c r="J18" s="36">
        <v>0</v>
      </c>
      <c r="K18" s="37">
        <f t="shared" si="1"/>
        <v>12</v>
      </c>
    </row>
    <row r="19" spans="1:11" s="60" customFormat="1">
      <c r="A19" s="52" t="s">
        <v>977</v>
      </c>
      <c r="B19" s="8" t="s">
        <v>1184</v>
      </c>
      <c r="C19" s="24" t="s">
        <v>1185</v>
      </c>
      <c r="D19" s="107" t="s">
        <v>1325</v>
      </c>
      <c r="E19" s="36">
        <f>COUNTIF(AR!$B:$B,"A")</f>
        <v>21</v>
      </c>
      <c r="F19" s="36">
        <f>COUNTIF(AR!$B:$B,"B")</f>
        <v>0</v>
      </c>
      <c r="G19" s="36">
        <f>COUNTIF(AR!$B:$B,"C")</f>
        <v>0</v>
      </c>
      <c r="H19" s="36">
        <f>COUNTIF(AR!$B:$B,"CA")</f>
        <v>0</v>
      </c>
      <c r="I19" s="36">
        <f>COUNTIF(AR!$B:$B,"CB")</f>
        <v>0</v>
      </c>
      <c r="J19" s="36">
        <v>0</v>
      </c>
      <c r="K19" s="37">
        <f t="shared" si="1"/>
        <v>21</v>
      </c>
    </row>
    <row r="20" spans="1:11" s="60" customFormat="1">
      <c r="A20" s="52" t="s">
        <v>978</v>
      </c>
      <c r="B20" s="8" t="s">
        <v>1184</v>
      </c>
      <c r="C20" s="24" t="s">
        <v>1187</v>
      </c>
      <c r="D20" s="107" t="s">
        <v>1325</v>
      </c>
      <c r="E20" s="36">
        <f>COUNTIF(AS!$B:$B,"A")</f>
        <v>10</v>
      </c>
      <c r="F20" s="36">
        <f>COUNTIF(AS!$B:$B,"B")</f>
        <v>0</v>
      </c>
      <c r="G20" s="36">
        <f>COUNTIF(AS!$B:$B,"C")</f>
        <v>0</v>
      </c>
      <c r="H20" s="36">
        <f>COUNTIF(AS!$B:$B,"CA")</f>
        <v>0</v>
      </c>
      <c r="I20" s="36">
        <f>COUNTIF(AS!$B:$B,"CB")</f>
        <v>0</v>
      </c>
      <c r="J20" s="36">
        <v>0</v>
      </c>
      <c r="K20" s="37">
        <f t="shared" si="1"/>
        <v>10</v>
      </c>
    </row>
    <row r="21" spans="1:11" s="60" customFormat="1">
      <c r="A21" s="52" t="s">
        <v>979</v>
      </c>
      <c r="B21" s="8" t="s">
        <v>1184</v>
      </c>
      <c r="C21" s="24" t="s">
        <v>1186</v>
      </c>
      <c r="D21" s="107" t="s">
        <v>1325</v>
      </c>
      <c r="E21" s="36">
        <f>COUNTIF(AT!$B:$B,"A")</f>
        <v>125</v>
      </c>
      <c r="F21" s="36">
        <f>COUNTIF(AT!$B:$B,"B")</f>
        <v>0</v>
      </c>
      <c r="G21" s="36">
        <f>COUNTIF(AT!$B:$B,"C")</f>
        <v>0</v>
      </c>
      <c r="H21" s="36">
        <f>COUNTIF(AT!$B:$B,"CA")</f>
        <v>0</v>
      </c>
      <c r="I21" s="36">
        <f>COUNTIF(AT!$B:$B,"CB")</f>
        <v>0</v>
      </c>
      <c r="J21" s="36">
        <v>0</v>
      </c>
      <c r="K21" s="37">
        <f t="shared" si="1"/>
        <v>125</v>
      </c>
    </row>
    <row r="22" spans="1:11" s="60" customFormat="1">
      <c r="A22" s="52" t="s">
        <v>980</v>
      </c>
      <c r="B22" s="8" t="s">
        <v>1184</v>
      </c>
      <c r="C22" s="24" t="s">
        <v>1188</v>
      </c>
      <c r="D22" s="107" t="s">
        <v>1325</v>
      </c>
      <c r="E22" s="36">
        <f>COUNTIF(AU!$B:$B,"A")</f>
        <v>47</v>
      </c>
      <c r="F22" s="36">
        <f>COUNTIF(AU!$B:$B,"B")</f>
        <v>0</v>
      </c>
      <c r="G22" s="36">
        <f>COUNTIF(AU!$B:$B,"C")</f>
        <v>0</v>
      </c>
      <c r="H22" s="36">
        <f>COUNTIF(AU!$B:$B,"CA")</f>
        <v>0</v>
      </c>
      <c r="I22" s="36">
        <f>COUNTIF(AU!$B:$B,"CB")</f>
        <v>0</v>
      </c>
      <c r="J22" s="36">
        <v>0</v>
      </c>
      <c r="K22" s="37">
        <f t="shared" si="1"/>
        <v>47</v>
      </c>
    </row>
    <row r="23" spans="1:11" s="60" customFormat="1">
      <c r="A23" s="52" t="s">
        <v>981</v>
      </c>
      <c r="B23" s="8" t="s">
        <v>1184</v>
      </c>
      <c r="C23" s="24" t="s">
        <v>1189</v>
      </c>
      <c r="D23" s="107" t="s">
        <v>1325</v>
      </c>
      <c r="E23" s="36">
        <f>COUNTIF(AV!$B:$B,"A")</f>
        <v>20</v>
      </c>
      <c r="F23" s="36">
        <f>COUNTIF(AV!$B:$B,"B")</f>
        <v>0</v>
      </c>
      <c r="G23" s="36">
        <f>COUNTIF(AV!$B:$B,"C")</f>
        <v>0</v>
      </c>
      <c r="H23" s="36">
        <f>COUNTIF(AV!$B:$B,"CA")</f>
        <v>0</v>
      </c>
      <c r="I23" s="36">
        <f>COUNTIF(AV!$B:$B,"CB")</f>
        <v>0</v>
      </c>
      <c r="J23" s="36">
        <v>0</v>
      </c>
      <c r="K23" s="37">
        <f t="shared" si="1"/>
        <v>20</v>
      </c>
    </row>
    <row r="24" spans="1:11" s="60" customFormat="1">
      <c r="A24" s="52" t="s">
        <v>982</v>
      </c>
      <c r="B24" s="8" t="s">
        <v>1184</v>
      </c>
      <c r="C24" s="24" t="s">
        <v>1190</v>
      </c>
      <c r="D24" s="107" t="s">
        <v>1325</v>
      </c>
      <c r="E24" s="36">
        <f>COUNTIF(AW!$B:$B,"A")</f>
        <v>13</v>
      </c>
      <c r="F24" s="36">
        <f>COUNTIF(AW!$B:$B,"B")</f>
        <v>1</v>
      </c>
      <c r="G24" s="36">
        <f>COUNTIF(AW!$B:$B,"C")</f>
        <v>0</v>
      </c>
      <c r="H24" s="36">
        <f>COUNTIF(AW!$B:$B,"CA")</f>
        <v>0</v>
      </c>
      <c r="I24" s="36">
        <f>COUNTIF(AW!$B:$B,"CB")</f>
        <v>0</v>
      </c>
      <c r="J24" s="36">
        <v>0</v>
      </c>
      <c r="K24" s="37">
        <f t="shared" si="1"/>
        <v>14</v>
      </c>
    </row>
    <row r="25" spans="1:11" s="60" customFormat="1">
      <c r="A25" s="52" t="s">
        <v>1976</v>
      </c>
      <c r="B25" s="8" t="s">
        <v>1977</v>
      </c>
      <c r="C25" s="24" t="s">
        <v>1999</v>
      </c>
      <c r="D25" s="107" t="s">
        <v>1778</v>
      </c>
      <c r="E25" s="36">
        <f>COUNTIF(AZ!$B:$B,"A")</f>
        <v>0</v>
      </c>
      <c r="F25" s="36">
        <f>COUNTIF(AZ!$B:$B,"B")</f>
        <v>0</v>
      </c>
      <c r="G25" s="36">
        <f>COUNTIF(AZ!$B:$B,"C")</f>
        <v>0</v>
      </c>
      <c r="H25" s="36">
        <f>COUNTIF(AZ!$B:$B,"CA")</f>
        <v>4</v>
      </c>
      <c r="I25" s="36">
        <f>COUNTIF(AZ!$B:$B,"CB")</f>
        <v>1</v>
      </c>
      <c r="J25" s="36">
        <v>0</v>
      </c>
      <c r="K25" s="37">
        <f t="shared" si="1"/>
        <v>5</v>
      </c>
    </row>
    <row r="26" spans="1:11">
      <c r="A26" s="115" t="s">
        <v>4</v>
      </c>
      <c r="B26" s="116"/>
      <c r="C26" s="116"/>
      <c r="D26" s="117"/>
      <c r="E26" s="37">
        <f>SUM(E2:E25)</f>
        <v>288</v>
      </c>
      <c r="F26" s="37">
        <f>SUM(F2:F25)</f>
        <v>105</v>
      </c>
      <c r="G26" s="37">
        <f>SUM(G2:G25)</f>
        <v>10</v>
      </c>
      <c r="H26" s="37">
        <f>SUM(H2:H25)</f>
        <v>10</v>
      </c>
      <c r="I26" s="37">
        <f>SUM(I2:I25)</f>
        <v>48</v>
      </c>
      <c r="J26" s="37">
        <v>0</v>
      </c>
      <c r="K26" s="37">
        <f>SUM(K2:K25)</f>
        <v>461</v>
      </c>
    </row>
  </sheetData>
  <mergeCells count="1">
    <mergeCell ref="A26:D26"/>
  </mergeCells>
  <phoneticPr fontId="2" type="noConversion"/>
  <pageMargins left="0.75" right="0.75" top="1" bottom="1" header="0.5" footer="0.5"/>
  <pageSetup paperSize="9" orientation="portrait" horizontalDpi="300" verticalDpi="300" r:id="rId1"/>
  <headerFooter alignWithMargins="0"/>
</worksheet>
</file>

<file path=xl/worksheets/sheet20.xml><?xml version="1.0" encoding="utf-8"?>
<worksheet xmlns="http://schemas.openxmlformats.org/spreadsheetml/2006/main" xmlns:r="http://schemas.openxmlformats.org/officeDocument/2006/relationships">
  <dimension ref="A1:I23"/>
  <sheetViews>
    <sheetView topLeftCell="C16" workbookViewId="0">
      <selection activeCell="F20" sqref="F20"/>
    </sheetView>
  </sheetViews>
  <sheetFormatPr defaultColWidth="8.875" defaultRowHeight="14.25"/>
  <cols>
    <col min="1" max="2" width="8.875" style="67"/>
    <col min="3" max="3" width="15.75" style="67" customWidth="1"/>
    <col min="4" max="4" width="17.375" style="67" customWidth="1"/>
    <col min="5" max="5" width="51.75" style="67" customWidth="1"/>
    <col min="6" max="7" width="8.875" style="67"/>
    <col min="8" max="8" width="16.25" style="67" customWidth="1"/>
    <col min="9" max="9" width="22.75" style="67" customWidth="1"/>
    <col min="10" max="16384" width="8.875" style="67"/>
  </cols>
  <sheetData>
    <row r="1" spans="1:9" s="22" customFormat="1" ht="24">
      <c r="A1" s="20" t="s">
        <v>207</v>
      </c>
      <c r="B1" s="20" t="s">
        <v>208</v>
      </c>
      <c r="C1" s="20" t="s">
        <v>209</v>
      </c>
      <c r="D1" s="20" t="s">
        <v>210</v>
      </c>
      <c r="E1" s="20" t="s">
        <v>211</v>
      </c>
      <c r="F1" s="21" t="s">
        <v>212</v>
      </c>
      <c r="G1" s="20" t="s">
        <v>213</v>
      </c>
      <c r="H1" s="20" t="s">
        <v>1766</v>
      </c>
      <c r="I1" s="20" t="s">
        <v>214</v>
      </c>
    </row>
    <row r="2" spans="1:9" s="104" customFormat="1" ht="204">
      <c r="A2" s="85" t="s">
        <v>1126</v>
      </c>
      <c r="B2" s="85" t="s">
        <v>268</v>
      </c>
      <c r="C2" s="90" t="s">
        <v>633</v>
      </c>
      <c r="D2" s="90" t="s">
        <v>837</v>
      </c>
      <c r="E2" s="92" t="s">
        <v>1221</v>
      </c>
      <c r="F2" s="90" t="s">
        <v>1277</v>
      </c>
      <c r="G2" s="90" t="s">
        <v>619</v>
      </c>
      <c r="H2" s="90" t="s">
        <v>1769</v>
      </c>
      <c r="I2" s="92" t="s">
        <v>1675</v>
      </c>
    </row>
    <row r="3" spans="1:9" s="104" customFormat="1" ht="168">
      <c r="A3" s="85" t="s">
        <v>1025</v>
      </c>
      <c r="B3" s="85" t="s">
        <v>268</v>
      </c>
      <c r="C3" s="90" t="s">
        <v>634</v>
      </c>
      <c r="D3" s="90" t="s">
        <v>838</v>
      </c>
      <c r="E3" s="92" t="s">
        <v>844</v>
      </c>
      <c r="F3" s="90" t="s">
        <v>1277</v>
      </c>
      <c r="G3" s="90" t="s">
        <v>619</v>
      </c>
      <c r="H3" s="90" t="s">
        <v>1770</v>
      </c>
      <c r="I3" s="92" t="s">
        <v>1675</v>
      </c>
    </row>
    <row r="4" spans="1:9" s="104" customFormat="1" ht="264">
      <c r="A4" s="85" t="s">
        <v>1026</v>
      </c>
      <c r="B4" s="85" t="s">
        <v>268</v>
      </c>
      <c r="C4" s="90" t="s">
        <v>635</v>
      </c>
      <c r="D4" s="90" t="s">
        <v>839</v>
      </c>
      <c r="E4" s="92" t="s">
        <v>845</v>
      </c>
      <c r="F4" s="90" t="s">
        <v>1277</v>
      </c>
      <c r="G4" s="90" t="s">
        <v>619</v>
      </c>
      <c r="H4" s="90" t="s">
        <v>1771</v>
      </c>
      <c r="I4" s="92" t="s">
        <v>1675</v>
      </c>
    </row>
    <row r="5" spans="1:9" s="104" customFormat="1" ht="168">
      <c r="A5" s="85" t="s">
        <v>1027</v>
      </c>
      <c r="B5" s="85" t="s">
        <v>268</v>
      </c>
      <c r="C5" s="90" t="s">
        <v>636</v>
      </c>
      <c r="D5" s="90" t="s">
        <v>840</v>
      </c>
      <c r="E5" s="92" t="s">
        <v>846</v>
      </c>
      <c r="F5" s="90" t="s">
        <v>1277</v>
      </c>
      <c r="G5" s="90" t="s">
        <v>619</v>
      </c>
      <c r="H5" s="90" t="s">
        <v>1770</v>
      </c>
      <c r="I5" s="92" t="s">
        <v>1675</v>
      </c>
    </row>
    <row r="6" spans="1:9" s="104" customFormat="1" ht="144">
      <c r="A6" s="85" t="s">
        <v>1028</v>
      </c>
      <c r="B6" s="85" t="s">
        <v>268</v>
      </c>
      <c r="C6" s="90" t="s">
        <v>637</v>
      </c>
      <c r="D6" s="90" t="s">
        <v>841</v>
      </c>
      <c r="E6" s="92" t="s">
        <v>847</v>
      </c>
      <c r="F6" s="90" t="s">
        <v>1277</v>
      </c>
      <c r="G6" s="90" t="s">
        <v>619</v>
      </c>
      <c r="H6" s="90" t="s">
        <v>1770</v>
      </c>
      <c r="I6" s="92" t="s">
        <v>1675</v>
      </c>
    </row>
    <row r="7" spans="1:9" s="104" customFormat="1" ht="120">
      <c r="A7" s="85" t="s">
        <v>1029</v>
      </c>
      <c r="B7" s="85" t="s">
        <v>268</v>
      </c>
      <c r="C7" s="90" t="s">
        <v>638</v>
      </c>
      <c r="D7" s="90" t="s">
        <v>842</v>
      </c>
      <c r="E7" s="92" t="s">
        <v>1687</v>
      </c>
      <c r="F7" s="90" t="s">
        <v>1277</v>
      </c>
      <c r="G7" s="90" t="s">
        <v>619</v>
      </c>
      <c r="H7" s="90" t="s">
        <v>1770</v>
      </c>
      <c r="I7" s="92" t="s">
        <v>1675</v>
      </c>
    </row>
    <row r="8" spans="1:9" s="104" customFormat="1" ht="60">
      <c r="A8" s="85" t="s">
        <v>1030</v>
      </c>
      <c r="B8" s="85" t="s">
        <v>268</v>
      </c>
      <c r="C8" s="90" t="s">
        <v>639</v>
      </c>
      <c r="D8" s="90" t="s">
        <v>843</v>
      </c>
      <c r="E8" s="92" t="s">
        <v>763</v>
      </c>
      <c r="F8" s="90" t="s">
        <v>24</v>
      </c>
      <c r="G8" s="90" t="s">
        <v>619</v>
      </c>
      <c r="H8" s="90"/>
      <c r="I8" s="90"/>
    </row>
    <row r="9" spans="1:9" s="104" customFormat="1" ht="60">
      <c r="A9" s="85" t="s">
        <v>1031</v>
      </c>
      <c r="B9" s="85" t="s">
        <v>268</v>
      </c>
      <c r="C9" s="90" t="s">
        <v>640</v>
      </c>
      <c r="D9" s="90" t="s">
        <v>848</v>
      </c>
      <c r="E9" s="92" t="s">
        <v>764</v>
      </c>
      <c r="F9" s="90" t="s">
        <v>24</v>
      </c>
      <c r="G9" s="90" t="s">
        <v>619</v>
      </c>
      <c r="H9" s="90"/>
      <c r="I9" s="90"/>
    </row>
    <row r="10" spans="1:9" s="104" customFormat="1" ht="60">
      <c r="A10" s="85" t="s">
        <v>1032</v>
      </c>
      <c r="B10" s="85" t="s">
        <v>268</v>
      </c>
      <c r="C10" s="90" t="s">
        <v>641</v>
      </c>
      <c r="D10" s="90" t="s">
        <v>849</v>
      </c>
      <c r="E10" s="92" t="s">
        <v>765</v>
      </c>
      <c r="F10" s="90" t="s">
        <v>24</v>
      </c>
      <c r="G10" s="90" t="s">
        <v>619</v>
      </c>
      <c r="H10" s="90"/>
      <c r="I10" s="90"/>
    </row>
    <row r="11" spans="1:9" s="104" customFormat="1" ht="48">
      <c r="A11" s="85" t="s">
        <v>1033</v>
      </c>
      <c r="B11" s="85" t="s">
        <v>268</v>
      </c>
      <c r="C11" s="90" t="s">
        <v>642</v>
      </c>
      <c r="D11" s="90" t="s">
        <v>860</v>
      </c>
      <c r="E11" s="92" t="s">
        <v>1688</v>
      </c>
      <c r="F11" s="90" t="s">
        <v>1220</v>
      </c>
      <c r="G11" s="90" t="s">
        <v>619</v>
      </c>
      <c r="H11" s="90"/>
      <c r="I11" s="90"/>
    </row>
    <row r="12" spans="1:9" s="104" customFormat="1" ht="48">
      <c r="A12" s="85" t="s">
        <v>1034</v>
      </c>
      <c r="B12" s="85" t="s">
        <v>268</v>
      </c>
      <c r="C12" s="90" t="s">
        <v>643</v>
      </c>
      <c r="D12" s="90" t="s">
        <v>861</v>
      </c>
      <c r="E12" s="92" t="s">
        <v>1689</v>
      </c>
      <c r="F12" s="90" t="s">
        <v>1220</v>
      </c>
      <c r="G12" s="90" t="s">
        <v>619</v>
      </c>
      <c r="H12" s="90"/>
      <c r="I12" s="90"/>
    </row>
    <row r="13" spans="1:9" s="104" customFormat="1" ht="60">
      <c r="A13" s="85" t="s">
        <v>1035</v>
      </c>
      <c r="B13" s="85" t="s">
        <v>268</v>
      </c>
      <c r="C13" s="90" t="s">
        <v>644</v>
      </c>
      <c r="D13" s="90" t="s">
        <v>853</v>
      </c>
      <c r="E13" s="92" t="s">
        <v>1690</v>
      </c>
      <c r="F13" s="90" t="s">
        <v>1220</v>
      </c>
      <c r="G13" s="90" t="s">
        <v>619</v>
      </c>
      <c r="H13" s="90"/>
      <c r="I13" s="90"/>
    </row>
    <row r="14" spans="1:9" s="104" customFormat="1" ht="48">
      <c r="A14" s="85" t="s">
        <v>1127</v>
      </c>
      <c r="B14" s="85" t="s">
        <v>268</v>
      </c>
      <c r="C14" s="90" t="s">
        <v>645</v>
      </c>
      <c r="D14" s="90" t="s">
        <v>850</v>
      </c>
      <c r="E14" s="92" t="s">
        <v>1691</v>
      </c>
      <c r="F14" s="90" t="s">
        <v>1220</v>
      </c>
      <c r="G14" s="90" t="s">
        <v>619</v>
      </c>
      <c r="H14" s="90"/>
      <c r="I14" s="90"/>
    </row>
    <row r="15" spans="1:9" s="104" customFormat="1" ht="72">
      <c r="A15" s="85" t="s">
        <v>1128</v>
      </c>
      <c r="B15" s="85" t="s">
        <v>268</v>
      </c>
      <c r="C15" s="90" t="s">
        <v>646</v>
      </c>
      <c r="D15" s="90" t="s">
        <v>851</v>
      </c>
      <c r="E15" s="92" t="s">
        <v>766</v>
      </c>
      <c r="F15" s="90" t="s">
        <v>24</v>
      </c>
      <c r="G15" s="90" t="s">
        <v>619</v>
      </c>
      <c r="H15" s="90"/>
      <c r="I15" s="90"/>
    </row>
    <row r="16" spans="1:9" s="104" customFormat="1" ht="48">
      <c r="A16" s="85" t="s">
        <v>1129</v>
      </c>
      <c r="B16" s="85" t="s">
        <v>268</v>
      </c>
      <c r="C16" s="90" t="s">
        <v>647</v>
      </c>
      <c r="D16" s="90" t="s">
        <v>852</v>
      </c>
      <c r="E16" s="92" t="s">
        <v>1692</v>
      </c>
      <c r="F16" s="90" t="s">
        <v>1220</v>
      </c>
      <c r="G16" s="90" t="s">
        <v>619</v>
      </c>
      <c r="H16" s="90"/>
      <c r="I16" s="90"/>
    </row>
    <row r="17" spans="1:9" s="104" customFormat="1" ht="60">
      <c r="A17" s="85" t="s">
        <v>1130</v>
      </c>
      <c r="B17" s="85" t="s">
        <v>268</v>
      </c>
      <c r="C17" s="90" t="s">
        <v>648</v>
      </c>
      <c r="D17" s="90" t="s">
        <v>854</v>
      </c>
      <c r="E17" s="92" t="s">
        <v>767</v>
      </c>
      <c r="F17" s="90" t="s">
        <v>1225</v>
      </c>
      <c r="G17" s="90" t="s">
        <v>619</v>
      </c>
      <c r="H17" s="90"/>
      <c r="I17" s="90"/>
    </row>
    <row r="18" spans="1:9" s="104" customFormat="1" ht="84">
      <c r="A18" s="85" t="s">
        <v>1131</v>
      </c>
      <c r="B18" s="85" t="s">
        <v>268</v>
      </c>
      <c r="C18" s="90" t="s">
        <v>649</v>
      </c>
      <c r="D18" s="90" t="s">
        <v>855</v>
      </c>
      <c r="E18" s="92" t="s">
        <v>768</v>
      </c>
      <c r="F18" s="90" t="s">
        <v>24</v>
      </c>
      <c r="G18" s="90" t="s">
        <v>619</v>
      </c>
      <c r="H18" s="90"/>
      <c r="I18" s="90"/>
    </row>
    <row r="19" spans="1:9" s="104" customFormat="1" ht="96">
      <c r="A19" s="85" t="s">
        <v>1132</v>
      </c>
      <c r="B19" s="85" t="s">
        <v>268</v>
      </c>
      <c r="C19" s="90" t="s">
        <v>650</v>
      </c>
      <c r="D19" s="90" t="s">
        <v>856</v>
      </c>
      <c r="E19" s="92" t="s">
        <v>769</v>
      </c>
      <c r="F19" s="90" t="s">
        <v>24</v>
      </c>
      <c r="G19" s="90" t="s">
        <v>619</v>
      </c>
      <c r="H19" s="90"/>
      <c r="I19" s="90"/>
    </row>
    <row r="20" spans="1:9" s="104" customFormat="1" ht="36">
      <c r="A20" s="85" t="s">
        <v>1133</v>
      </c>
      <c r="B20" s="85" t="s">
        <v>268</v>
      </c>
      <c r="C20" s="90" t="s">
        <v>651</v>
      </c>
      <c r="D20" s="90" t="s">
        <v>857</v>
      </c>
      <c r="E20" s="92" t="s">
        <v>1222</v>
      </c>
      <c r="F20" s="90" t="s">
        <v>1225</v>
      </c>
      <c r="G20" s="90" t="s">
        <v>619</v>
      </c>
      <c r="H20" s="90"/>
      <c r="I20" s="90"/>
    </row>
    <row r="21" spans="1:9" s="104" customFormat="1" ht="60">
      <c r="A21" s="85" t="s">
        <v>1134</v>
      </c>
      <c r="B21" s="85" t="s">
        <v>268</v>
      </c>
      <c r="C21" s="90" t="s">
        <v>652</v>
      </c>
      <c r="D21" s="90" t="s">
        <v>859</v>
      </c>
      <c r="E21" s="92" t="s">
        <v>1223</v>
      </c>
      <c r="F21" s="90" t="s">
        <v>1225</v>
      </c>
      <c r="G21" s="90" t="s">
        <v>619</v>
      </c>
      <c r="H21" s="90"/>
      <c r="I21" s="90"/>
    </row>
    <row r="22" spans="1:9" s="104" customFormat="1" ht="84">
      <c r="A22" s="85" t="s">
        <v>1135</v>
      </c>
      <c r="B22" s="85" t="s">
        <v>268</v>
      </c>
      <c r="C22" s="90" t="s">
        <v>653</v>
      </c>
      <c r="D22" s="90" t="s">
        <v>858</v>
      </c>
      <c r="E22" s="92" t="s">
        <v>770</v>
      </c>
      <c r="F22" s="90" t="s">
        <v>24</v>
      </c>
      <c r="G22" s="90" t="s">
        <v>619</v>
      </c>
      <c r="H22" s="90"/>
      <c r="I22" s="90"/>
    </row>
    <row r="23" spans="1:9" s="66" customFormat="1"/>
  </sheetData>
  <phoneticPr fontId="2"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I15"/>
  <sheetViews>
    <sheetView topLeftCell="C1" workbookViewId="0">
      <selection activeCell="C1" sqref="A1:XFD1"/>
    </sheetView>
  </sheetViews>
  <sheetFormatPr defaultColWidth="8.875" defaultRowHeight="14.25"/>
  <cols>
    <col min="1" max="3" width="8.875" style="67"/>
    <col min="4" max="4" width="19.625" style="67" customWidth="1"/>
    <col min="5" max="5" width="44.75" style="67" customWidth="1"/>
    <col min="6" max="7" width="8.875" style="67"/>
    <col min="8" max="8" width="15.875" style="67" customWidth="1"/>
    <col min="9" max="16384" width="8.875" style="67"/>
  </cols>
  <sheetData>
    <row r="1" spans="1:9" s="22" customFormat="1" ht="24">
      <c r="A1" s="20" t="s">
        <v>207</v>
      </c>
      <c r="B1" s="20" t="s">
        <v>208</v>
      </c>
      <c r="C1" s="20" t="s">
        <v>209</v>
      </c>
      <c r="D1" s="20" t="s">
        <v>210</v>
      </c>
      <c r="E1" s="20" t="s">
        <v>211</v>
      </c>
      <c r="F1" s="21" t="s">
        <v>212</v>
      </c>
      <c r="G1" s="20" t="s">
        <v>213</v>
      </c>
      <c r="H1" s="20" t="s">
        <v>1766</v>
      </c>
      <c r="I1" s="20" t="s">
        <v>214</v>
      </c>
    </row>
    <row r="2" spans="1:9" s="65" customFormat="1" ht="72">
      <c r="A2" s="62" t="s">
        <v>1136</v>
      </c>
      <c r="B2" s="62" t="s">
        <v>268</v>
      </c>
      <c r="C2" s="63" t="s">
        <v>659</v>
      </c>
      <c r="D2" s="63" t="s">
        <v>869</v>
      </c>
      <c r="E2" s="64" t="s">
        <v>776</v>
      </c>
      <c r="F2" s="63" t="s">
        <v>24</v>
      </c>
      <c r="G2" s="63" t="s">
        <v>619</v>
      </c>
      <c r="H2" s="63" t="s">
        <v>1770</v>
      </c>
      <c r="I2" s="63"/>
    </row>
    <row r="3" spans="1:9" s="65" customFormat="1" ht="72">
      <c r="A3" s="62" t="s">
        <v>1036</v>
      </c>
      <c r="B3" s="62" t="s">
        <v>268</v>
      </c>
      <c r="C3" s="63" t="s">
        <v>660</v>
      </c>
      <c r="D3" s="63" t="s">
        <v>868</v>
      </c>
      <c r="E3" s="64" t="s">
        <v>777</v>
      </c>
      <c r="F3" s="63" t="s">
        <v>24</v>
      </c>
      <c r="G3" s="63" t="s">
        <v>619</v>
      </c>
      <c r="H3" s="63" t="s">
        <v>1770</v>
      </c>
      <c r="I3" s="63"/>
    </row>
    <row r="4" spans="1:9" s="65" customFormat="1" ht="60">
      <c r="A4" s="62" t="s">
        <v>1037</v>
      </c>
      <c r="B4" s="62" t="s">
        <v>268</v>
      </c>
      <c r="C4" s="63" t="s">
        <v>655</v>
      </c>
      <c r="D4" s="63" t="s">
        <v>863</v>
      </c>
      <c r="E4" s="64" t="s">
        <v>773</v>
      </c>
      <c r="F4" s="63" t="s">
        <v>24</v>
      </c>
      <c r="G4" s="63" t="s">
        <v>619</v>
      </c>
      <c r="H4" s="63" t="s">
        <v>1770</v>
      </c>
      <c r="I4" s="63"/>
    </row>
    <row r="5" spans="1:9" s="65" customFormat="1" ht="60">
      <c r="A5" s="62" t="s">
        <v>1038</v>
      </c>
      <c r="B5" s="62" t="s">
        <v>268</v>
      </c>
      <c r="C5" s="63" t="s">
        <v>656</v>
      </c>
      <c r="D5" s="63" t="s">
        <v>864</v>
      </c>
      <c r="E5" s="64" t="s">
        <v>774</v>
      </c>
      <c r="F5" s="63" t="s">
        <v>24</v>
      </c>
      <c r="G5" s="63" t="s">
        <v>619</v>
      </c>
      <c r="H5" s="63" t="s">
        <v>1770</v>
      </c>
      <c r="I5" s="63"/>
    </row>
    <row r="6" spans="1:9" s="65" customFormat="1" ht="36">
      <c r="A6" s="62" t="s">
        <v>1039</v>
      </c>
      <c r="B6" s="62" t="s">
        <v>268</v>
      </c>
      <c r="C6" s="63" t="s">
        <v>661</v>
      </c>
      <c r="D6" s="63" t="s">
        <v>867</v>
      </c>
      <c r="E6" s="64" t="s">
        <v>1693</v>
      </c>
      <c r="F6" s="63" t="s">
        <v>1220</v>
      </c>
      <c r="G6" s="63" t="s">
        <v>662</v>
      </c>
      <c r="H6" s="63" t="s">
        <v>1770</v>
      </c>
      <c r="I6" s="63"/>
    </row>
    <row r="7" spans="1:9" s="65" customFormat="1" ht="84">
      <c r="A7" s="62" t="s">
        <v>1040</v>
      </c>
      <c r="B7" s="62" t="s">
        <v>268</v>
      </c>
      <c r="C7" s="63" t="s">
        <v>919</v>
      </c>
      <c r="D7" s="63" t="s">
        <v>966</v>
      </c>
      <c r="E7" s="64" t="s">
        <v>920</v>
      </c>
      <c r="F7" s="63" t="s">
        <v>24</v>
      </c>
      <c r="G7" s="63" t="s">
        <v>619</v>
      </c>
      <c r="H7" s="63" t="s">
        <v>1770</v>
      </c>
      <c r="I7" s="63"/>
    </row>
    <row r="8" spans="1:9" s="65" customFormat="1" ht="72">
      <c r="A8" s="62" t="s">
        <v>1041</v>
      </c>
      <c r="B8" s="62" t="s">
        <v>268</v>
      </c>
      <c r="C8" s="63" t="s">
        <v>918</v>
      </c>
      <c r="D8" s="63" t="s">
        <v>965</v>
      </c>
      <c r="E8" s="64" t="s">
        <v>771</v>
      </c>
      <c r="F8" s="63" t="s">
        <v>24</v>
      </c>
      <c r="G8" s="63" t="s">
        <v>619</v>
      </c>
      <c r="H8" s="63" t="s">
        <v>1770</v>
      </c>
      <c r="I8" s="63"/>
    </row>
    <row r="9" spans="1:9" s="65" customFormat="1" ht="48">
      <c r="A9" s="62" t="s">
        <v>1042</v>
      </c>
      <c r="B9" s="62" t="s">
        <v>268</v>
      </c>
      <c r="C9" s="63" t="s">
        <v>657</v>
      </c>
      <c r="D9" s="63" t="s">
        <v>865</v>
      </c>
      <c r="E9" s="64" t="s">
        <v>611</v>
      </c>
      <c r="F9" s="63" t="s">
        <v>24</v>
      </c>
      <c r="G9" s="63" t="s">
        <v>619</v>
      </c>
      <c r="H9" s="63" t="s">
        <v>1770</v>
      </c>
      <c r="I9" s="63"/>
    </row>
    <row r="10" spans="1:9" s="65" customFormat="1" ht="60">
      <c r="A10" s="62" t="s">
        <v>1043</v>
      </c>
      <c r="B10" s="62" t="s">
        <v>268</v>
      </c>
      <c r="C10" s="63" t="s">
        <v>658</v>
      </c>
      <c r="D10" s="63" t="s">
        <v>866</v>
      </c>
      <c r="E10" s="64" t="s">
        <v>775</v>
      </c>
      <c r="F10" s="63" t="s">
        <v>24</v>
      </c>
      <c r="G10" s="63" t="s">
        <v>619</v>
      </c>
      <c r="H10" s="63" t="s">
        <v>1770</v>
      </c>
      <c r="I10" s="63"/>
    </row>
    <row r="11" spans="1:9" s="65" customFormat="1" ht="168">
      <c r="A11" s="62" t="s">
        <v>1044</v>
      </c>
      <c r="B11" s="62" t="s">
        <v>268</v>
      </c>
      <c r="C11" s="63" t="s">
        <v>654</v>
      </c>
      <c r="D11" s="63" t="s">
        <v>862</v>
      </c>
      <c r="E11" s="64" t="s">
        <v>772</v>
      </c>
      <c r="F11" s="63" t="s">
        <v>24</v>
      </c>
      <c r="G11" s="63" t="s">
        <v>621</v>
      </c>
      <c r="H11" s="63" t="s">
        <v>1770</v>
      </c>
      <c r="I11" s="63"/>
    </row>
    <row r="12" spans="1:9" s="66" customFormat="1"/>
    <row r="13" spans="1:9" s="66" customFormat="1"/>
    <row r="14" spans="1:9" s="66" customFormat="1"/>
    <row r="15" spans="1:9" s="66" customFormat="1"/>
  </sheetData>
  <sortState ref="A2:I11">
    <sortCondition ref="C1"/>
  </sortState>
  <phoneticPr fontId="2"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I126"/>
  <sheetViews>
    <sheetView topLeftCell="A38" workbookViewId="0">
      <selection activeCell="I50" sqref="I50"/>
    </sheetView>
  </sheetViews>
  <sheetFormatPr defaultColWidth="8.875" defaultRowHeight="14.25"/>
  <cols>
    <col min="1" max="2" width="8.875" style="67"/>
    <col min="3" max="3" width="20.25" style="67" customWidth="1"/>
    <col min="4" max="4" width="28.625" style="67" customWidth="1"/>
    <col min="5" max="5" width="52.375" style="67" customWidth="1"/>
    <col min="6" max="7" width="8.875" style="67"/>
    <col min="8" max="8" width="15.125" style="67" customWidth="1"/>
    <col min="9" max="9" width="37.375" style="67" customWidth="1"/>
    <col min="10" max="16384" width="8.875" style="67"/>
  </cols>
  <sheetData>
    <row r="1" spans="1:9" s="22" customFormat="1" ht="24">
      <c r="A1" s="20" t="s">
        <v>207</v>
      </c>
      <c r="B1" s="20" t="s">
        <v>208</v>
      </c>
      <c r="C1" s="20" t="s">
        <v>209</v>
      </c>
      <c r="D1" s="20" t="s">
        <v>210</v>
      </c>
      <c r="E1" s="20" t="s">
        <v>211</v>
      </c>
      <c r="F1" s="21" t="s">
        <v>212</v>
      </c>
      <c r="G1" s="20" t="s">
        <v>213</v>
      </c>
      <c r="H1" s="20" t="s">
        <v>1767</v>
      </c>
      <c r="I1" s="20" t="s">
        <v>214</v>
      </c>
    </row>
    <row r="2" spans="1:9" s="65" customFormat="1" ht="36">
      <c r="A2" s="62" t="s">
        <v>1137</v>
      </c>
      <c r="B2" s="62" t="s">
        <v>268</v>
      </c>
      <c r="C2" s="63" t="s">
        <v>614</v>
      </c>
      <c r="D2" s="63" t="s">
        <v>902</v>
      </c>
      <c r="E2" s="64" t="s">
        <v>612</v>
      </c>
      <c r="F2" s="63" t="s">
        <v>1238</v>
      </c>
      <c r="G2" s="63" t="s">
        <v>1239</v>
      </c>
      <c r="H2" s="63"/>
      <c r="I2" s="63" t="s">
        <v>812</v>
      </c>
    </row>
    <row r="3" spans="1:9" s="65" customFormat="1" ht="36">
      <c r="A3" s="62" t="s">
        <v>1045</v>
      </c>
      <c r="B3" s="62" t="s">
        <v>268</v>
      </c>
      <c r="C3" s="63" t="s">
        <v>698</v>
      </c>
      <c r="D3" s="63" t="s">
        <v>903</v>
      </c>
      <c r="E3" s="64" t="s">
        <v>613</v>
      </c>
      <c r="F3" s="63" t="s">
        <v>1238</v>
      </c>
      <c r="G3" s="63" t="s">
        <v>1239</v>
      </c>
      <c r="H3" s="63"/>
      <c r="I3" s="63" t="s">
        <v>813</v>
      </c>
    </row>
    <row r="4" spans="1:9" s="65" customFormat="1" ht="84">
      <c r="A4" s="62" t="s">
        <v>1046</v>
      </c>
      <c r="B4" s="62" t="s">
        <v>268</v>
      </c>
      <c r="C4" s="63" t="s">
        <v>699</v>
      </c>
      <c r="D4" s="63" t="s">
        <v>904</v>
      </c>
      <c r="E4" s="64" t="s">
        <v>797</v>
      </c>
      <c r="F4" s="63" t="s">
        <v>24</v>
      </c>
      <c r="G4" s="63" t="s">
        <v>619</v>
      </c>
      <c r="H4" s="63"/>
      <c r="I4" s="63" t="s">
        <v>814</v>
      </c>
    </row>
    <row r="5" spans="1:9" s="65" customFormat="1" ht="96">
      <c r="A5" s="62" t="s">
        <v>1047</v>
      </c>
      <c r="B5" s="62" t="s">
        <v>268</v>
      </c>
      <c r="C5" s="63" t="s">
        <v>700</v>
      </c>
      <c r="D5" s="63" t="s">
        <v>905</v>
      </c>
      <c r="E5" s="64" t="s">
        <v>798</v>
      </c>
      <c r="F5" s="63" t="s">
        <v>24</v>
      </c>
      <c r="G5" s="63" t="s">
        <v>619</v>
      </c>
      <c r="H5" s="63"/>
      <c r="I5" s="63" t="s">
        <v>814</v>
      </c>
    </row>
    <row r="6" spans="1:9" s="65" customFormat="1" ht="48">
      <c r="A6" s="62" t="s">
        <v>1048</v>
      </c>
      <c r="B6" s="62" t="s">
        <v>268</v>
      </c>
      <c r="C6" s="63" t="s">
        <v>701</v>
      </c>
      <c r="D6" s="63" t="s">
        <v>906</v>
      </c>
      <c r="E6" s="64" t="s">
        <v>1678</v>
      </c>
      <c r="F6" s="63" t="s">
        <v>1220</v>
      </c>
      <c r="G6" s="63" t="s">
        <v>619</v>
      </c>
      <c r="H6" s="63"/>
      <c r="I6" s="63" t="s">
        <v>814</v>
      </c>
    </row>
    <row r="7" spans="1:9" s="65" customFormat="1" ht="48">
      <c r="A7" s="62" t="s">
        <v>1049</v>
      </c>
      <c r="B7" s="62" t="s">
        <v>268</v>
      </c>
      <c r="C7" s="63" t="s">
        <v>702</v>
      </c>
      <c r="D7" s="63" t="s">
        <v>907</v>
      </c>
      <c r="E7" s="64" t="s">
        <v>1679</v>
      </c>
      <c r="F7" s="63" t="s">
        <v>1220</v>
      </c>
      <c r="G7" s="63" t="s">
        <v>619</v>
      </c>
      <c r="H7" s="63"/>
      <c r="I7" s="63" t="s">
        <v>814</v>
      </c>
    </row>
    <row r="8" spans="1:9" s="65" customFormat="1" ht="84">
      <c r="A8" s="62" t="s">
        <v>1050</v>
      </c>
      <c r="B8" s="62" t="s">
        <v>268</v>
      </c>
      <c r="C8" s="63" t="s">
        <v>703</v>
      </c>
      <c r="D8" s="63" t="s">
        <v>908</v>
      </c>
      <c r="E8" s="64" t="s">
        <v>797</v>
      </c>
      <c r="F8" s="63" t="s">
        <v>24</v>
      </c>
      <c r="G8" s="63" t="s">
        <v>619</v>
      </c>
      <c r="H8" s="63"/>
      <c r="I8" s="63" t="s">
        <v>814</v>
      </c>
    </row>
    <row r="9" spans="1:9" s="65" customFormat="1" ht="96">
      <c r="A9" s="62" t="s">
        <v>1051</v>
      </c>
      <c r="B9" s="62" t="s">
        <v>268</v>
      </c>
      <c r="C9" s="63" t="s">
        <v>704</v>
      </c>
      <c r="D9" s="63" t="s">
        <v>909</v>
      </c>
      <c r="E9" s="64" t="s">
        <v>798</v>
      </c>
      <c r="F9" s="63" t="s">
        <v>24</v>
      </c>
      <c r="G9" s="63" t="s">
        <v>619</v>
      </c>
      <c r="H9" s="63"/>
      <c r="I9" s="63" t="s">
        <v>814</v>
      </c>
    </row>
    <row r="10" spans="1:9" s="65" customFormat="1" ht="48">
      <c r="A10" s="62" t="s">
        <v>1052</v>
      </c>
      <c r="B10" s="62" t="s">
        <v>268</v>
      </c>
      <c r="C10" s="63" t="s">
        <v>705</v>
      </c>
      <c r="D10" s="63" t="s">
        <v>910</v>
      </c>
      <c r="E10" s="64" t="s">
        <v>1678</v>
      </c>
      <c r="F10" s="63" t="s">
        <v>1220</v>
      </c>
      <c r="G10" s="63" t="s">
        <v>619</v>
      </c>
      <c r="H10" s="63"/>
      <c r="I10" s="63" t="s">
        <v>814</v>
      </c>
    </row>
    <row r="11" spans="1:9" s="65" customFormat="1" ht="48">
      <c r="A11" s="62" t="s">
        <v>1053</v>
      </c>
      <c r="B11" s="62" t="s">
        <v>268</v>
      </c>
      <c r="C11" s="63" t="s">
        <v>706</v>
      </c>
      <c r="D11" s="63" t="s">
        <v>911</v>
      </c>
      <c r="E11" s="64" t="s">
        <v>1679</v>
      </c>
      <c r="F11" s="63" t="s">
        <v>1220</v>
      </c>
      <c r="G11" s="63" t="s">
        <v>619</v>
      </c>
      <c r="H11" s="63"/>
      <c r="I11" s="63" t="s">
        <v>814</v>
      </c>
    </row>
    <row r="12" spans="1:9" s="65" customFormat="1" ht="84">
      <c r="A12" s="62" t="s">
        <v>1138</v>
      </c>
      <c r="B12" s="62" t="s">
        <v>268</v>
      </c>
      <c r="C12" s="63" t="s">
        <v>707</v>
      </c>
      <c r="D12" s="63" t="s">
        <v>912</v>
      </c>
      <c r="E12" s="64" t="s">
        <v>1680</v>
      </c>
      <c r="F12" s="63" t="s">
        <v>1226</v>
      </c>
      <c r="G12" s="63" t="s">
        <v>1217</v>
      </c>
      <c r="H12" s="63" t="s">
        <v>1770</v>
      </c>
      <c r="I12" s="63"/>
    </row>
    <row r="13" spans="1:9" s="65" customFormat="1" ht="60">
      <c r="A13" s="62" t="s">
        <v>1139</v>
      </c>
      <c r="B13" s="62" t="s">
        <v>268</v>
      </c>
      <c r="C13" s="63" t="s">
        <v>708</v>
      </c>
      <c r="D13" s="63" t="s">
        <v>913</v>
      </c>
      <c r="E13" s="64" t="s">
        <v>799</v>
      </c>
      <c r="F13" s="63" t="s">
        <v>24</v>
      </c>
      <c r="G13" s="63" t="s">
        <v>619</v>
      </c>
      <c r="H13" s="63"/>
      <c r="I13" s="63"/>
    </row>
    <row r="14" spans="1:9" s="65" customFormat="1" ht="60">
      <c r="A14" s="62" t="s">
        <v>1140</v>
      </c>
      <c r="B14" s="62" t="s">
        <v>268</v>
      </c>
      <c r="C14" s="63" t="s">
        <v>709</v>
      </c>
      <c r="D14" s="63" t="s">
        <v>914</v>
      </c>
      <c r="E14" s="64" t="s">
        <v>800</v>
      </c>
      <c r="F14" s="63" t="s">
        <v>24</v>
      </c>
      <c r="G14" s="63" t="s">
        <v>619</v>
      </c>
      <c r="H14" s="63"/>
      <c r="I14" s="63"/>
    </row>
    <row r="15" spans="1:9" s="65" customFormat="1" ht="60">
      <c r="A15" s="62" t="s">
        <v>1141</v>
      </c>
      <c r="B15" s="62" t="s">
        <v>268</v>
      </c>
      <c r="C15" s="63" t="s">
        <v>710</v>
      </c>
      <c r="D15" s="63" t="s">
        <v>916</v>
      </c>
      <c r="E15" s="64" t="s">
        <v>801</v>
      </c>
      <c r="F15" s="63" t="s">
        <v>24</v>
      </c>
      <c r="G15" s="63" t="s">
        <v>619</v>
      </c>
      <c r="H15" s="63"/>
      <c r="I15" s="63" t="s">
        <v>816</v>
      </c>
    </row>
    <row r="16" spans="1:9" s="65" customFormat="1" ht="60">
      <c r="A16" s="62" t="s">
        <v>1142</v>
      </c>
      <c r="B16" s="62" t="s">
        <v>268</v>
      </c>
      <c r="C16" s="63" t="s">
        <v>711</v>
      </c>
      <c r="D16" s="63" t="s">
        <v>915</v>
      </c>
      <c r="E16" s="64" t="s">
        <v>802</v>
      </c>
      <c r="F16" s="63" t="s">
        <v>24</v>
      </c>
      <c r="G16" s="63" t="s">
        <v>619</v>
      </c>
      <c r="H16" s="63"/>
      <c r="I16" s="63" t="s">
        <v>816</v>
      </c>
    </row>
    <row r="17" spans="1:9" s="66" customFormat="1" ht="204">
      <c r="A17" s="62" t="s">
        <v>1489</v>
      </c>
      <c r="B17" s="63" t="s">
        <v>268</v>
      </c>
      <c r="C17" s="63" t="s">
        <v>1330</v>
      </c>
      <c r="D17" s="63" t="s">
        <v>1447</v>
      </c>
      <c r="E17" s="64" t="s">
        <v>1694</v>
      </c>
      <c r="F17" s="63" t="s">
        <v>1277</v>
      </c>
      <c r="G17" s="63" t="s">
        <v>1331</v>
      </c>
      <c r="H17" s="63"/>
      <c r="I17" s="64" t="s">
        <v>1637</v>
      </c>
    </row>
    <row r="18" spans="1:9" s="66" customFormat="1" ht="156">
      <c r="A18" s="62" t="s">
        <v>1490</v>
      </c>
      <c r="B18" s="63" t="s">
        <v>268</v>
      </c>
      <c r="C18" s="63" t="s">
        <v>1332</v>
      </c>
      <c r="D18" s="63" t="s">
        <v>1448</v>
      </c>
      <c r="E18" s="64" t="s">
        <v>1695</v>
      </c>
      <c r="F18" s="63" t="s">
        <v>1277</v>
      </c>
      <c r="G18" s="63" t="s">
        <v>1331</v>
      </c>
      <c r="H18" s="63" t="s">
        <v>1770</v>
      </c>
      <c r="I18" s="64" t="s">
        <v>1638</v>
      </c>
    </row>
    <row r="19" spans="1:9" s="66" customFormat="1" ht="168">
      <c r="A19" s="62" t="s">
        <v>1491</v>
      </c>
      <c r="B19" s="63" t="s">
        <v>268</v>
      </c>
      <c r="C19" s="63" t="s">
        <v>1333</v>
      </c>
      <c r="D19" s="63" t="s">
        <v>1449</v>
      </c>
      <c r="E19" s="64" t="s">
        <v>1696</v>
      </c>
      <c r="F19" s="63" t="s">
        <v>1277</v>
      </c>
      <c r="G19" s="63" t="s">
        <v>1331</v>
      </c>
      <c r="H19" s="63" t="s">
        <v>1771</v>
      </c>
      <c r="I19" s="64" t="s">
        <v>1639</v>
      </c>
    </row>
    <row r="20" spans="1:9" s="66" customFormat="1" ht="156">
      <c r="A20" s="62" t="s">
        <v>1492</v>
      </c>
      <c r="B20" s="63" t="s">
        <v>268</v>
      </c>
      <c r="C20" s="63" t="s">
        <v>1334</v>
      </c>
      <c r="D20" s="63" t="s">
        <v>1335</v>
      </c>
      <c r="E20" s="64" t="s">
        <v>1697</v>
      </c>
      <c r="F20" s="63" t="s">
        <v>1277</v>
      </c>
      <c r="G20" s="63" t="s">
        <v>1331</v>
      </c>
      <c r="H20" s="63" t="s">
        <v>1770</v>
      </c>
      <c r="I20" s="64" t="s">
        <v>1630</v>
      </c>
    </row>
    <row r="21" spans="1:9" s="66" customFormat="1" ht="144">
      <c r="A21" s="62" t="s">
        <v>1493</v>
      </c>
      <c r="B21" s="63" t="s">
        <v>268</v>
      </c>
      <c r="C21" s="63" t="s">
        <v>1336</v>
      </c>
      <c r="D21" s="63" t="s">
        <v>1337</v>
      </c>
      <c r="E21" s="64" t="s">
        <v>1698</v>
      </c>
      <c r="F21" s="63" t="s">
        <v>1277</v>
      </c>
      <c r="G21" s="63" t="s">
        <v>1331</v>
      </c>
      <c r="H21" s="63" t="s">
        <v>1770</v>
      </c>
      <c r="I21" s="64" t="s">
        <v>1630</v>
      </c>
    </row>
    <row r="22" spans="1:9" s="66" customFormat="1" ht="264">
      <c r="A22" s="62" t="s">
        <v>1494</v>
      </c>
      <c r="B22" s="63" t="s">
        <v>268</v>
      </c>
      <c r="C22" s="63" t="s">
        <v>1338</v>
      </c>
      <c r="D22" s="63" t="s">
        <v>1339</v>
      </c>
      <c r="E22" s="64" t="s">
        <v>1640</v>
      </c>
      <c r="F22" s="63" t="s">
        <v>1277</v>
      </c>
      <c r="G22" s="63" t="s">
        <v>1331</v>
      </c>
      <c r="H22" s="63" t="s">
        <v>1770</v>
      </c>
      <c r="I22" s="64" t="s">
        <v>1630</v>
      </c>
    </row>
    <row r="23" spans="1:9" s="66" customFormat="1" ht="72">
      <c r="A23" s="62" t="s">
        <v>1495</v>
      </c>
      <c r="B23" s="63" t="s">
        <v>268</v>
      </c>
      <c r="C23" s="63" t="s">
        <v>1340</v>
      </c>
      <c r="D23" s="63" t="s">
        <v>1341</v>
      </c>
      <c r="E23" s="64" t="s">
        <v>1342</v>
      </c>
      <c r="F23" s="63" t="s">
        <v>233</v>
      </c>
      <c r="G23" s="63" t="s">
        <v>1331</v>
      </c>
      <c r="H23" s="63" t="s">
        <v>1770</v>
      </c>
      <c r="I23" s="64" t="s">
        <v>1631</v>
      </c>
    </row>
    <row r="24" spans="1:9" s="66" customFormat="1" ht="60">
      <c r="A24" s="62" t="s">
        <v>1496</v>
      </c>
      <c r="B24" s="63" t="s">
        <v>268</v>
      </c>
      <c r="C24" s="63" t="s">
        <v>1343</v>
      </c>
      <c r="D24" s="63" t="s">
        <v>1344</v>
      </c>
      <c r="E24" s="64" t="s">
        <v>1345</v>
      </c>
      <c r="F24" s="63" t="s">
        <v>233</v>
      </c>
      <c r="G24" s="63" t="s">
        <v>1331</v>
      </c>
      <c r="H24" s="63" t="s">
        <v>1770</v>
      </c>
      <c r="I24" s="64" t="s">
        <v>1631</v>
      </c>
    </row>
    <row r="25" spans="1:9" s="66" customFormat="1" ht="48">
      <c r="A25" s="62" t="s">
        <v>1497</v>
      </c>
      <c r="B25" s="63" t="s">
        <v>268</v>
      </c>
      <c r="C25" s="63" t="s">
        <v>1346</v>
      </c>
      <c r="D25" s="63" t="s">
        <v>1347</v>
      </c>
      <c r="E25" s="64" t="s">
        <v>1681</v>
      </c>
      <c r="F25" s="63" t="s">
        <v>301</v>
      </c>
      <c r="G25" s="63" t="s">
        <v>1348</v>
      </c>
      <c r="H25" s="63"/>
      <c r="I25" s="64" t="s">
        <v>1631</v>
      </c>
    </row>
    <row r="26" spans="1:9" s="66" customFormat="1" ht="192">
      <c r="A26" s="62" t="s">
        <v>1498</v>
      </c>
      <c r="B26" s="63" t="s">
        <v>268</v>
      </c>
      <c r="C26" s="63" t="s">
        <v>1349</v>
      </c>
      <c r="D26" s="63" t="s">
        <v>1450</v>
      </c>
      <c r="E26" s="64" t="s">
        <v>1708</v>
      </c>
      <c r="F26" s="63" t="s">
        <v>1277</v>
      </c>
      <c r="G26" s="63" t="s">
        <v>1331</v>
      </c>
      <c r="H26" s="63" t="s">
        <v>1771</v>
      </c>
      <c r="I26" s="64" t="s">
        <v>1630</v>
      </c>
    </row>
    <row r="27" spans="1:9" s="66" customFormat="1" ht="144">
      <c r="A27" s="62" t="s">
        <v>1499</v>
      </c>
      <c r="B27" s="63" t="s">
        <v>268</v>
      </c>
      <c r="C27" s="63" t="s">
        <v>1350</v>
      </c>
      <c r="D27" s="63" t="s">
        <v>1351</v>
      </c>
      <c r="E27" s="64" t="s">
        <v>1699</v>
      </c>
      <c r="F27" s="63" t="s">
        <v>1277</v>
      </c>
      <c r="G27" s="63" t="s">
        <v>1331</v>
      </c>
      <c r="H27" s="63" t="s">
        <v>1770</v>
      </c>
      <c r="I27" s="64" t="s">
        <v>1630</v>
      </c>
    </row>
    <row r="28" spans="1:9" s="66" customFormat="1" ht="264">
      <c r="A28" s="62" t="s">
        <v>1500</v>
      </c>
      <c r="B28" s="63" t="s">
        <v>268</v>
      </c>
      <c r="C28" s="63" t="s">
        <v>1352</v>
      </c>
      <c r="D28" s="63" t="s">
        <v>1353</v>
      </c>
      <c r="E28" s="64" t="s">
        <v>1641</v>
      </c>
      <c r="F28" s="63" t="s">
        <v>1277</v>
      </c>
      <c r="G28" s="63" t="s">
        <v>1331</v>
      </c>
      <c r="H28" s="63" t="s">
        <v>1770</v>
      </c>
      <c r="I28" s="64" t="s">
        <v>1630</v>
      </c>
    </row>
    <row r="29" spans="1:9" s="66" customFormat="1" ht="72">
      <c r="A29" s="62" t="s">
        <v>1501</v>
      </c>
      <c r="B29" s="63" t="s">
        <v>268</v>
      </c>
      <c r="C29" s="63" t="s">
        <v>1354</v>
      </c>
      <c r="D29" s="63" t="s">
        <v>1355</v>
      </c>
      <c r="E29" s="64" t="s">
        <v>1342</v>
      </c>
      <c r="F29" s="63" t="s">
        <v>233</v>
      </c>
      <c r="G29" s="63" t="s">
        <v>1331</v>
      </c>
      <c r="H29" s="63" t="s">
        <v>1770</v>
      </c>
      <c r="I29" s="64" t="s">
        <v>1631</v>
      </c>
    </row>
    <row r="30" spans="1:9" s="66" customFormat="1" ht="60">
      <c r="A30" s="62" t="s">
        <v>1502</v>
      </c>
      <c r="B30" s="63" t="s">
        <v>268</v>
      </c>
      <c r="C30" s="63" t="s">
        <v>1356</v>
      </c>
      <c r="D30" s="63" t="s">
        <v>1357</v>
      </c>
      <c r="E30" s="64" t="s">
        <v>1345</v>
      </c>
      <c r="F30" s="63" t="s">
        <v>233</v>
      </c>
      <c r="G30" s="63" t="s">
        <v>1331</v>
      </c>
      <c r="H30" s="63" t="s">
        <v>1770</v>
      </c>
      <c r="I30" s="64" t="s">
        <v>1631</v>
      </c>
    </row>
    <row r="31" spans="1:9" s="66" customFormat="1" ht="48">
      <c r="A31" s="62" t="s">
        <v>1503</v>
      </c>
      <c r="B31" s="63" t="s">
        <v>268</v>
      </c>
      <c r="C31" s="63" t="s">
        <v>1358</v>
      </c>
      <c r="D31" s="63" t="s">
        <v>1772</v>
      </c>
      <c r="E31" s="64" t="s">
        <v>1681</v>
      </c>
      <c r="F31" s="63" t="s">
        <v>301</v>
      </c>
      <c r="G31" s="63" t="s">
        <v>1348</v>
      </c>
      <c r="H31" s="63"/>
      <c r="I31" s="64" t="s">
        <v>1631</v>
      </c>
    </row>
    <row r="32" spans="1:9" s="66" customFormat="1" ht="192">
      <c r="A32" s="62" t="s">
        <v>1504</v>
      </c>
      <c r="B32" s="63" t="s">
        <v>268</v>
      </c>
      <c r="C32" s="63" t="s">
        <v>1359</v>
      </c>
      <c r="D32" s="63" t="s">
        <v>1360</v>
      </c>
      <c r="E32" s="64" t="s">
        <v>1700</v>
      </c>
      <c r="F32" s="63" t="s">
        <v>1277</v>
      </c>
      <c r="G32" s="63" t="s">
        <v>1331</v>
      </c>
      <c r="H32" s="63" t="s">
        <v>1770</v>
      </c>
      <c r="I32" s="64" t="s">
        <v>1630</v>
      </c>
    </row>
    <row r="33" spans="1:9" s="66" customFormat="1" ht="144">
      <c r="A33" s="62" t="s">
        <v>1505</v>
      </c>
      <c r="B33" s="63" t="s">
        <v>268</v>
      </c>
      <c r="C33" s="63" t="s">
        <v>1361</v>
      </c>
      <c r="D33" s="63" t="s">
        <v>1362</v>
      </c>
      <c r="E33" s="64" t="s">
        <v>1701</v>
      </c>
      <c r="F33" s="63" t="s">
        <v>1277</v>
      </c>
      <c r="G33" s="63" t="s">
        <v>1331</v>
      </c>
      <c r="H33" s="63" t="s">
        <v>1770</v>
      </c>
      <c r="I33" s="64" t="s">
        <v>1632</v>
      </c>
    </row>
    <row r="34" spans="1:9" s="66" customFormat="1" ht="264">
      <c r="A34" s="62" t="s">
        <v>1506</v>
      </c>
      <c r="B34" s="63" t="s">
        <v>268</v>
      </c>
      <c r="C34" s="63" t="s">
        <v>1363</v>
      </c>
      <c r="D34" s="63" t="s">
        <v>1364</v>
      </c>
      <c r="E34" s="64" t="s">
        <v>1642</v>
      </c>
      <c r="F34" s="63" t="s">
        <v>1277</v>
      </c>
      <c r="G34" s="63" t="s">
        <v>1331</v>
      </c>
      <c r="H34" s="63" t="s">
        <v>1770</v>
      </c>
      <c r="I34" s="64" t="s">
        <v>1630</v>
      </c>
    </row>
    <row r="35" spans="1:9" s="66" customFormat="1" ht="72">
      <c r="A35" s="62" t="s">
        <v>1507</v>
      </c>
      <c r="B35" s="63" t="s">
        <v>268</v>
      </c>
      <c r="C35" s="63" t="s">
        <v>1365</v>
      </c>
      <c r="D35" s="63" t="s">
        <v>1366</v>
      </c>
      <c r="E35" s="64" t="s">
        <v>1342</v>
      </c>
      <c r="F35" s="63" t="s">
        <v>233</v>
      </c>
      <c r="G35" s="63" t="s">
        <v>1331</v>
      </c>
      <c r="H35" s="63" t="s">
        <v>1770</v>
      </c>
      <c r="I35" s="64" t="s">
        <v>1631</v>
      </c>
    </row>
    <row r="36" spans="1:9" s="66" customFormat="1" ht="60">
      <c r="A36" s="62" t="s">
        <v>1508</v>
      </c>
      <c r="B36" s="63" t="s">
        <v>268</v>
      </c>
      <c r="C36" s="63" t="s">
        <v>1367</v>
      </c>
      <c r="D36" s="63" t="s">
        <v>1368</v>
      </c>
      <c r="E36" s="64" t="s">
        <v>1345</v>
      </c>
      <c r="F36" s="63" t="s">
        <v>233</v>
      </c>
      <c r="G36" s="63" t="s">
        <v>1331</v>
      </c>
      <c r="H36" s="63" t="s">
        <v>1770</v>
      </c>
      <c r="I36" s="64" t="s">
        <v>1631</v>
      </c>
    </row>
    <row r="37" spans="1:9" s="66" customFormat="1" ht="48">
      <c r="A37" s="62" t="s">
        <v>1509</v>
      </c>
      <c r="B37" s="63" t="s">
        <v>268</v>
      </c>
      <c r="C37" s="63" t="s">
        <v>1369</v>
      </c>
      <c r="D37" s="63" t="s">
        <v>1370</v>
      </c>
      <c r="E37" s="64" t="s">
        <v>1681</v>
      </c>
      <c r="F37" s="63" t="s">
        <v>301</v>
      </c>
      <c r="G37" s="63" t="s">
        <v>1348</v>
      </c>
      <c r="H37" s="63"/>
      <c r="I37" s="64" t="s">
        <v>1631</v>
      </c>
    </row>
    <row r="38" spans="1:9" s="66" customFormat="1" ht="180">
      <c r="A38" s="62" t="s">
        <v>1802</v>
      </c>
      <c r="B38" s="62" t="s">
        <v>1803</v>
      </c>
      <c r="C38" s="64" t="s">
        <v>1371</v>
      </c>
      <c r="D38" s="64" t="s">
        <v>1372</v>
      </c>
      <c r="E38" s="64" t="s">
        <v>1804</v>
      </c>
      <c r="F38" s="63" t="s">
        <v>1277</v>
      </c>
      <c r="G38" s="63" t="s">
        <v>1240</v>
      </c>
      <c r="H38" s="63" t="s">
        <v>1805</v>
      </c>
      <c r="I38" s="64" t="s">
        <v>1806</v>
      </c>
    </row>
    <row r="39" spans="1:9" ht="168">
      <c r="A39" s="62" t="s">
        <v>1807</v>
      </c>
      <c r="B39" s="62" t="s">
        <v>1803</v>
      </c>
      <c r="C39" s="64" t="s">
        <v>1808</v>
      </c>
      <c r="D39" s="64" t="s">
        <v>1373</v>
      </c>
      <c r="E39" s="64" t="s">
        <v>1809</v>
      </c>
      <c r="F39" s="63" t="s">
        <v>1277</v>
      </c>
      <c r="G39" s="63" t="s">
        <v>1240</v>
      </c>
      <c r="H39" s="63" t="s">
        <v>1805</v>
      </c>
      <c r="I39" s="64" t="s">
        <v>1806</v>
      </c>
    </row>
    <row r="40" spans="1:9" ht="288">
      <c r="A40" s="62" t="s">
        <v>1810</v>
      </c>
      <c r="B40" s="62" t="s">
        <v>1803</v>
      </c>
      <c r="C40" s="64" t="s">
        <v>1374</v>
      </c>
      <c r="D40" s="64" t="s">
        <v>1375</v>
      </c>
      <c r="E40" s="64" t="s">
        <v>1811</v>
      </c>
      <c r="F40" s="63" t="s">
        <v>1277</v>
      </c>
      <c r="G40" s="63" t="s">
        <v>1240</v>
      </c>
      <c r="H40" s="63" t="s">
        <v>1805</v>
      </c>
      <c r="I40" s="64" t="s">
        <v>1812</v>
      </c>
    </row>
    <row r="41" spans="1:9" ht="72">
      <c r="A41" s="62" t="s">
        <v>1510</v>
      </c>
      <c r="B41" s="63" t="s">
        <v>268</v>
      </c>
      <c r="C41" s="63" t="s">
        <v>1376</v>
      </c>
      <c r="D41" s="63" t="s">
        <v>1377</v>
      </c>
      <c r="E41" s="64" t="s">
        <v>1342</v>
      </c>
      <c r="F41" s="63" t="s">
        <v>233</v>
      </c>
      <c r="G41" s="63" t="s">
        <v>1331</v>
      </c>
      <c r="H41" s="63" t="s">
        <v>1770</v>
      </c>
      <c r="I41" s="64" t="s">
        <v>1633</v>
      </c>
    </row>
    <row r="42" spans="1:9" ht="60">
      <c r="A42" s="62" t="s">
        <v>1511</v>
      </c>
      <c r="B42" s="63" t="s">
        <v>268</v>
      </c>
      <c r="C42" s="63" t="s">
        <v>1378</v>
      </c>
      <c r="D42" s="63" t="s">
        <v>1379</v>
      </c>
      <c r="E42" s="64" t="s">
        <v>1345</v>
      </c>
      <c r="F42" s="63" t="s">
        <v>233</v>
      </c>
      <c r="G42" s="63" t="s">
        <v>1331</v>
      </c>
      <c r="H42" s="63" t="s">
        <v>1770</v>
      </c>
      <c r="I42" s="64" t="s">
        <v>1633</v>
      </c>
    </row>
    <row r="43" spans="1:9" ht="48">
      <c r="A43" s="62" t="s">
        <v>1512</v>
      </c>
      <c r="B43" s="63" t="s">
        <v>268</v>
      </c>
      <c r="C43" s="63" t="s">
        <v>1380</v>
      </c>
      <c r="D43" s="63" t="s">
        <v>1381</v>
      </c>
      <c r="E43" s="64" t="s">
        <v>1681</v>
      </c>
      <c r="F43" s="63" t="s">
        <v>301</v>
      </c>
      <c r="G43" s="63" t="s">
        <v>1348</v>
      </c>
      <c r="H43" s="63"/>
      <c r="I43" s="64" t="s">
        <v>1633</v>
      </c>
    </row>
    <row r="44" spans="1:9" ht="216">
      <c r="A44" s="62" t="s">
        <v>1813</v>
      </c>
      <c r="B44" s="63" t="s">
        <v>1803</v>
      </c>
      <c r="C44" s="64" t="s">
        <v>1814</v>
      </c>
      <c r="D44" s="64" t="s">
        <v>1382</v>
      </c>
      <c r="E44" s="64" t="s">
        <v>1815</v>
      </c>
      <c r="F44" s="63" t="s">
        <v>1277</v>
      </c>
      <c r="G44" s="63" t="s">
        <v>1240</v>
      </c>
      <c r="H44" s="63" t="s">
        <v>1805</v>
      </c>
      <c r="I44" s="64" t="s">
        <v>1806</v>
      </c>
    </row>
    <row r="45" spans="1:9" ht="168">
      <c r="A45" s="62" t="s">
        <v>1816</v>
      </c>
      <c r="B45" s="63" t="s">
        <v>1803</v>
      </c>
      <c r="C45" s="64" t="s">
        <v>1817</v>
      </c>
      <c r="D45" s="64" t="s">
        <v>1383</v>
      </c>
      <c r="E45" s="64" t="s">
        <v>1818</v>
      </c>
      <c r="F45" s="63" t="s">
        <v>1277</v>
      </c>
      <c r="G45" s="63" t="s">
        <v>1240</v>
      </c>
      <c r="H45" s="63" t="s">
        <v>1805</v>
      </c>
      <c r="I45" s="64" t="s">
        <v>1806</v>
      </c>
    </row>
    <row r="46" spans="1:9" ht="288">
      <c r="A46" s="62" t="s">
        <v>1819</v>
      </c>
      <c r="B46" s="63" t="s">
        <v>1803</v>
      </c>
      <c r="C46" s="64" t="s">
        <v>1820</v>
      </c>
      <c r="D46" s="64" t="s">
        <v>1384</v>
      </c>
      <c r="E46" s="64" t="s">
        <v>1821</v>
      </c>
      <c r="F46" s="63" t="s">
        <v>1277</v>
      </c>
      <c r="G46" s="63" t="s">
        <v>1240</v>
      </c>
      <c r="H46" s="63" t="s">
        <v>1805</v>
      </c>
      <c r="I46" s="64" t="s">
        <v>1812</v>
      </c>
    </row>
    <row r="47" spans="1:9" ht="72">
      <c r="A47" s="62" t="s">
        <v>1513</v>
      </c>
      <c r="B47" s="63" t="s">
        <v>268</v>
      </c>
      <c r="C47" s="63" t="s">
        <v>1385</v>
      </c>
      <c r="D47" s="63" t="s">
        <v>1386</v>
      </c>
      <c r="E47" s="64" t="s">
        <v>1342</v>
      </c>
      <c r="F47" s="63" t="s">
        <v>233</v>
      </c>
      <c r="G47" s="63" t="s">
        <v>1331</v>
      </c>
      <c r="H47" s="63" t="s">
        <v>1770</v>
      </c>
      <c r="I47" s="64" t="s">
        <v>1633</v>
      </c>
    </row>
    <row r="48" spans="1:9" ht="60">
      <c r="A48" s="62" t="s">
        <v>1514</v>
      </c>
      <c r="B48" s="63" t="s">
        <v>268</v>
      </c>
      <c r="C48" s="63" t="s">
        <v>1387</v>
      </c>
      <c r="D48" s="63" t="s">
        <v>1388</v>
      </c>
      <c r="E48" s="64" t="s">
        <v>1345</v>
      </c>
      <c r="F48" s="63" t="s">
        <v>233</v>
      </c>
      <c r="G48" s="63" t="s">
        <v>1331</v>
      </c>
      <c r="H48" s="63" t="s">
        <v>1770</v>
      </c>
      <c r="I48" s="64" t="s">
        <v>1633</v>
      </c>
    </row>
    <row r="49" spans="1:9" ht="48">
      <c r="A49" s="62" t="s">
        <v>1515</v>
      </c>
      <c r="B49" s="63" t="s">
        <v>268</v>
      </c>
      <c r="C49" s="63" t="s">
        <v>1389</v>
      </c>
      <c r="D49" s="63" t="s">
        <v>1390</v>
      </c>
      <c r="E49" s="64" t="s">
        <v>1681</v>
      </c>
      <c r="F49" s="63" t="s">
        <v>301</v>
      </c>
      <c r="G49" s="63" t="s">
        <v>1348</v>
      </c>
      <c r="H49" s="63"/>
      <c r="I49" s="64" t="s">
        <v>1633</v>
      </c>
    </row>
    <row r="50" spans="1:9" ht="216">
      <c r="A50" s="62" t="s">
        <v>1822</v>
      </c>
      <c r="B50" s="63" t="s">
        <v>1803</v>
      </c>
      <c r="C50" s="64" t="s">
        <v>1391</v>
      </c>
      <c r="D50" s="64" t="s">
        <v>1392</v>
      </c>
      <c r="E50" s="64" t="s">
        <v>1823</v>
      </c>
      <c r="F50" s="63" t="s">
        <v>1277</v>
      </c>
      <c r="G50" s="63" t="s">
        <v>1240</v>
      </c>
      <c r="H50" s="63" t="s">
        <v>1805</v>
      </c>
      <c r="I50" s="64" t="s">
        <v>1806</v>
      </c>
    </row>
    <row r="51" spans="1:9" ht="216">
      <c r="A51" s="62" t="s">
        <v>1824</v>
      </c>
      <c r="B51" s="63" t="s">
        <v>1803</v>
      </c>
      <c r="C51" s="64" t="s">
        <v>1393</v>
      </c>
      <c r="D51" s="64" t="s">
        <v>1394</v>
      </c>
      <c r="E51" s="64" t="s">
        <v>1825</v>
      </c>
      <c r="F51" s="63" t="s">
        <v>1277</v>
      </c>
      <c r="G51" s="63" t="s">
        <v>1240</v>
      </c>
      <c r="H51" s="63" t="s">
        <v>1805</v>
      </c>
      <c r="I51" s="64" t="s">
        <v>1806</v>
      </c>
    </row>
    <row r="52" spans="1:9" ht="168">
      <c r="A52" s="62" t="s">
        <v>1826</v>
      </c>
      <c r="B52" s="63" t="s">
        <v>1803</v>
      </c>
      <c r="C52" s="64" t="s">
        <v>1395</v>
      </c>
      <c r="D52" s="64" t="s">
        <v>1396</v>
      </c>
      <c r="E52" s="64" t="s">
        <v>1827</v>
      </c>
      <c r="F52" s="63" t="s">
        <v>1277</v>
      </c>
      <c r="G52" s="63" t="s">
        <v>1240</v>
      </c>
      <c r="H52" s="63" t="s">
        <v>1805</v>
      </c>
      <c r="I52" s="64" t="s">
        <v>1806</v>
      </c>
    </row>
    <row r="53" spans="1:9" ht="288">
      <c r="A53" s="62" t="s">
        <v>1828</v>
      </c>
      <c r="B53" s="63" t="s">
        <v>1803</v>
      </c>
      <c r="C53" s="64" t="s">
        <v>1397</v>
      </c>
      <c r="D53" s="64" t="s">
        <v>1398</v>
      </c>
      <c r="E53" s="64" t="s">
        <v>1829</v>
      </c>
      <c r="F53" s="63" t="s">
        <v>1277</v>
      </c>
      <c r="G53" s="63" t="s">
        <v>1240</v>
      </c>
      <c r="H53" s="63" t="s">
        <v>1805</v>
      </c>
      <c r="I53" s="64" t="s">
        <v>1812</v>
      </c>
    </row>
    <row r="54" spans="1:9" ht="72">
      <c r="A54" s="62" t="s">
        <v>1516</v>
      </c>
      <c r="B54" s="63" t="s">
        <v>268</v>
      </c>
      <c r="C54" s="63" t="s">
        <v>1399</v>
      </c>
      <c r="D54" s="63" t="s">
        <v>1400</v>
      </c>
      <c r="E54" s="64" t="s">
        <v>1342</v>
      </c>
      <c r="F54" s="63" t="s">
        <v>233</v>
      </c>
      <c r="G54" s="63" t="s">
        <v>1331</v>
      </c>
      <c r="H54" s="63" t="s">
        <v>1770</v>
      </c>
      <c r="I54" s="64" t="s">
        <v>1633</v>
      </c>
    </row>
    <row r="55" spans="1:9" ht="60">
      <c r="A55" s="62" t="s">
        <v>1517</v>
      </c>
      <c r="B55" s="63" t="s">
        <v>268</v>
      </c>
      <c r="C55" s="63" t="s">
        <v>1401</v>
      </c>
      <c r="D55" s="63" t="s">
        <v>1402</v>
      </c>
      <c r="E55" s="64" t="s">
        <v>1345</v>
      </c>
      <c r="F55" s="63" t="s">
        <v>233</v>
      </c>
      <c r="G55" s="63" t="s">
        <v>1331</v>
      </c>
      <c r="H55" s="63" t="s">
        <v>1770</v>
      </c>
      <c r="I55" s="64" t="s">
        <v>1633</v>
      </c>
    </row>
    <row r="56" spans="1:9" ht="48">
      <c r="A56" s="62" t="s">
        <v>1518</v>
      </c>
      <c r="B56" s="63" t="s">
        <v>268</v>
      </c>
      <c r="C56" s="63" t="s">
        <v>1403</v>
      </c>
      <c r="D56" s="63" t="s">
        <v>1404</v>
      </c>
      <c r="E56" s="64" t="s">
        <v>1681</v>
      </c>
      <c r="F56" s="63" t="s">
        <v>301</v>
      </c>
      <c r="G56" s="63" t="s">
        <v>1348</v>
      </c>
      <c r="H56" s="63"/>
      <c r="I56" s="64" t="s">
        <v>1633</v>
      </c>
    </row>
    <row r="57" spans="1:9" ht="192">
      <c r="A57" s="62" t="s">
        <v>1519</v>
      </c>
      <c r="B57" s="63" t="s">
        <v>268</v>
      </c>
      <c r="C57" s="63" t="s">
        <v>1405</v>
      </c>
      <c r="D57" s="63" t="s">
        <v>1406</v>
      </c>
      <c r="E57" s="64" t="s">
        <v>1702</v>
      </c>
      <c r="F57" s="63" t="s">
        <v>1277</v>
      </c>
      <c r="G57" s="63" t="s">
        <v>1331</v>
      </c>
      <c r="H57" s="63" t="s">
        <v>1770</v>
      </c>
      <c r="I57" s="64" t="s">
        <v>1630</v>
      </c>
    </row>
    <row r="58" spans="1:9" ht="144">
      <c r="A58" s="62" t="s">
        <v>1520</v>
      </c>
      <c r="B58" s="63" t="s">
        <v>268</v>
      </c>
      <c r="C58" s="63" t="s">
        <v>1521</v>
      </c>
      <c r="D58" s="63" t="s">
        <v>1407</v>
      </c>
      <c r="E58" s="64" t="s">
        <v>1709</v>
      </c>
      <c r="F58" s="63" t="s">
        <v>1277</v>
      </c>
      <c r="G58" s="63" t="s">
        <v>1331</v>
      </c>
      <c r="H58" s="63" t="s">
        <v>1770</v>
      </c>
      <c r="I58" s="64" t="s">
        <v>1630</v>
      </c>
    </row>
    <row r="59" spans="1:9" ht="264">
      <c r="A59" s="62" t="s">
        <v>1522</v>
      </c>
      <c r="B59" s="63" t="s">
        <v>268</v>
      </c>
      <c r="C59" s="63" t="s">
        <v>1523</v>
      </c>
      <c r="D59" s="63" t="s">
        <v>1408</v>
      </c>
      <c r="E59" s="64" t="s">
        <v>1643</v>
      </c>
      <c r="F59" s="63" t="s">
        <v>1277</v>
      </c>
      <c r="G59" s="63" t="s">
        <v>1331</v>
      </c>
      <c r="H59" s="63" t="s">
        <v>1770</v>
      </c>
      <c r="I59" s="64" t="s">
        <v>1630</v>
      </c>
    </row>
    <row r="60" spans="1:9" ht="72">
      <c r="A60" s="62" t="s">
        <v>1524</v>
      </c>
      <c r="B60" s="63" t="s">
        <v>268</v>
      </c>
      <c r="C60" s="63" t="s">
        <v>1525</v>
      </c>
      <c r="D60" s="63" t="s">
        <v>1409</v>
      </c>
      <c r="E60" s="64" t="s">
        <v>1342</v>
      </c>
      <c r="F60" s="63" t="s">
        <v>233</v>
      </c>
      <c r="G60" s="63" t="s">
        <v>1331</v>
      </c>
      <c r="H60" s="63" t="s">
        <v>1770</v>
      </c>
      <c r="I60" s="64" t="s">
        <v>1631</v>
      </c>
    </row>
    <row r="61" spans="1:9" ht="60">
      <c r="A61" s="62" t="s">
        <v>1526</v>
      </c>
      <c r="B61" s="63" t="s">
        <v>268</v>
      </c>
      <c r="C61" s="63" t="s">
        <v>1527</v>
      </c>
      <c r="D61" s="63" t="s">
        <v>1410</v>
      </c>
      <c r="E61" s="64" t="s">
        <v>1345</v>
      </c>
      <c r="F61" s="63" t="s">
        <v>233</v>
      </c>
      <c r="G61" s="63" t="s">
        <v>1331</v>
      </c>
      <c r="H61" s="63" t="s">
        <v>1770</v>
      </c>
      <c r="I61" s="64" t="s">
        <v>1631</v>
      </c>
    </row>
    <row r="62" spans="1:9" ht="48">
      <c r="A62" s="62" t="s">
        <v>1528</v>
      </c>
      <c r="B62" s="63" t="s">
        <v>268</v>
      </c>
      <c r="C62" s="63" t="s">
        <v>1529</v>
      </c>
      <c r="D62" s="63" t="s">
        <v>1411</v>
      </c>
      <c r="E62" s="64" t="s">
        <v>1681</v>
      </c>
      <c r="F62" s="63" t="s">
        <v>301</v>
      </c>
      <c r="G62" s="63" t="s">
        <v>1348</v>
      </c>
      <c r="H62" s="63"/>
      <c r="I62" s="64" t="s">
        <v>1631</v>
      </c>
    </row>
    <row r="63" spans="1:9" ht="192">
      <c r="A63" s="62" t="s">
        <v>1530</v>
      </c>
      <c r="B63" s="63" t="s">
        <v>268</v>
      </c>
      <c r="C63" s="63" t="s">
        <v>1531</v>
      </c>
      <c r="D63" s="63" t="s">
        <v>1412</v>
      </c>
      <c r="E63" s="64" t="s">
        <v>1703</v>
      </c>
      <c r="F63" s="63" t="s">
        <v>1277</v>
      </c>
      <c r="G63" s="63" t="s">
        <v>1331</v>
      </c>
      <c r="H63" s="63" t="s">
        <v>1770</v>
      </c>
      <c r="I63" s="64" t="s">
        <v>1630</v>
      </c>
    </row>
    <row r="64" spans="1:9" ht="144">
      <c r="A64" s="62" t="s">
        <v>1532</v>
      </c>
      <c r="B64" s="63" t="s">
        <v>268</v>
      </c>
      <c r="C64" s="63" t="s">
        <v>1533</v>
      </c>
      <c r="D64" s="63" t="s">
        <v>1413</v>
      </c>
      <c r="E64" s="64" t="s">
        <v>1710</v>
      </c>
      <c r="F64" s="63" t="s">
        <v>1277</v>
      </c>
      <c r="G64" s="63" t="s">
        <v>1331</v>
      </c>
      <c r="H64" s="63" t="s">
        <v>1770</v>
      </c>
      <c r="I64" s="64" t="s">
        <v>1630</v>
      </c>
    </row>
    <row r="65" spans="1:9" ht="264">
      <c r="A65" s="62" t="s">
        <v>1534</v>
      </c>
      <c r="B65" s="63" t="s">
        <v>268</v>
      </c>
      <c r="C65" s="63" t="s">
        <v>1535</v>
      </c>
      <c r="D65" s="63" t="s">
        <v>1414</v>
      </c>
      <c r="E65" s="64" t="s">
        <v>1644</v>
      </c>
      <c r="F65" s="63" t="s">
        <v>1277</v>
      </c>
      <c r="G65" s="63" t="s">
        <v>1331</v>
      </c>
      <c r="H65" s="63" t="s">
        <v>1770</v>
      </c>
      <c r="I65" s="64" t="s">
        <v>1630</v>
      </c>
    </row>
    <row r="66" spans="1:9" ht="72">
      <c r="A66" s="62" t="s">
        <v>1536</v>
      </c>
      <c r="B66" s="63" t="s">
        <v>268</v>
      </c>
      <c r="C66" s="63" t="s">
        <v>1537</v>
      </c>
      <c r="D66" s="63" t="s">
        <v>1415</v>
      </c>
      <c r="E66" s="64" t="s">
        <v>1342</v>
      </c>
      <c r="F66" s="63" t="s">
        <v>233</v>
      </c>
      <c r="G66" s="63" t="s">
        <v>1331</v>
      </c>
      <c r="H66" s="63" t="s">
        <v>1770</v>
      </c>
      <c r="I66" s="64" t="s">
        <v>1631</v>
      </c>
    </row>
    <row r="67" spans="1:9" ht="60">
      <c r="A67" s="62" t="s">
        <v>1538</v>
      </c>
      <c r="B67" s="63" t="s">
        <v>268</v>
      </c>
      <c r="C67" s="63" t="s">
        <v>1539</v>
      </c>
      <c r="D67" s="63" t="s">
        <v>1416</v>
      </c>
      <c r="E67" s="64" t="s">
        <v>1345</v>
      </c>
      <c r="F67" s="63" t="s">
        <v>233</v>
      </c>
      <c r="G67" s="63" t="s">
        <v>1331</v>
      </c>
      <c r="H67" s="63" t="s">
        <v>1770</v>
      </c>
      <c r="I67" s="64" t="s">
        <v>1631</v>
      </c>
    </row>
    <row r="68" spans="1:9" ht="48">
      <c r="A68" s="62" t="s">
        <v>1540</v>
      </c>
      <c r="B68" s="63" t="s">
        <v>268</v>
      </c>
      <c r="C68" s="63" t="s">
        <v>1541</v>
      </c>
      <c r="D68" s="63" t="s">
        <v>1417</v>
      </c>
      <c r="E68" s="64" t="s">
        <v>1681</v>
      </c>
      <c r="F68" s="63" t="s">
        <v>301</v>
      </c>
      <c r="G68" s="63" t="s">
        <v>1348</v>
      </c>
      <c r="H68" s="63"/>
      <c r="I68" s="64" t="s">
        <v>1631</v>
      </c>
    </row>
    <row r="69" spans="1:9" ht="204">
      <c r="A69" s="62" t="s">
        <v>1830</v>
      </c>
      <c r="B69" s="63" t="s">
        <v>1803</v>
      </c>
      <c r="C69" s="63" t="s">
        <v>1831</v>
      </c>
      <c r="D69" s="64" t="s">
        <v>1418</v>
      </c>
      <c r="E69" s="64" t="s">
        <v>1832</v>
      </c>
      <c r="F69" s="63" t="s">
        <v>1277</v>
      </c>
      <c r="G69" s="63" t="s">
        <v>1240</v>
      </c>
      <c r="H69" s="63" t="s">
        <v>1805</v>
      </c>
      <c r="I69" s="64" t="s">
        <v>1833</v>
      </c>
    </row>
    <row r="70" spans="1:9" ht="168">
      <c r="A70" s="62" t="s">
        <v>1834</v>
      </c>
      <c r="B70" s="63" t="s">
        <v>1803</v>
      </c>
      <c r="C70" s="63" t="s">
        <v>1835</v>
      </c>
      <c r="D70" s="64" t="s">
        <v>1419</v>
      </c>
      <c r="E70" s="64" t="s">
        <v>1836</v>
      </c>
      <c r="F70" s="63" t="s">
        <v>1277</v>
      </c>
      <c r="G70" s="63" t="s">
        <v>1240</v>
      </c>
      <c r="H70" s="63" t="s">
        <v>1805</v>
      </c>
      <c r="I70" s="64" t="s">
        <v>1837</v>
      </c>
    </row>
    <row r="71" spans="1:9" ht="276">
      <c r="A71" s="62" t="s">
        <v>1838</v>
      </c>
      <c r="B71" s="63" t="s">
        <v>1803</v>
      </c>
      <c r="C71" s="63" t="s">
        <v>1839</v>
      </c>
      <c r="D71" s="64" t="s">
        <v>1420</v>
      </c>
      <c r="E71" s="64" t="s">
        <v>1840</v>
      </c>
      <c r="F71" s="63" t="s">
        <v>1277</v>
      </c>
      <c r="G71" s="63" t="s">
        <v>1240</v>
      </c>
      <c r="H71" s="63" t="s">
        <v>1805</v>
      </c>
      <c r="I71" s="64" t="s">
        <v>1841</v>
      </c>
    </row>
    <row r="72" spans="1:9" ht="48">
      <c r="A72" s="62" t="s">
        <v>1542</v>
      </c>
      <c r="B72" s="63" t="s">
        <v>268</v>
      </c>
      <c r="C72" s="63" t="s">
        <v>1543</v>
      </c>
      <c r="D72" s="63" t="s">
        <v>1421</v>
      </c>
      <c r="E72" s="64" t="s">
        <v>1681</v>
      </c>
      <c r="F72" s="63" t="s">
        <v>301</v>
      </c>
      <c r="G72" s="63" t="s">
        <v>1348</v>
      </c>
      <c r="H72" s="63"/>
      <c r="I72" s="64" t="s">
        <v>1634</v>
      </c>
    </row>
    <row r="73" spans="1:9" ht="204">
      <c r="A73" s="62" t="s">
        <v>1842</v>
      </c>
      <c r="B73" s="63" t="s">
        <v>1803</v>
      </c>
      <c r="C73" s="63" t="s">
        <v>1843</v>
      </c>
      <c r="D73" s="64" t="s">
        <v>1422</v>
      </c>
      <c r="E73" s="64" t="s">
        <v>1844</v>
      </c>
      <c r="F73" s="63" t="s">
        <v>1277</v>
      </c>
      <c r="G73" s="63" t="s">
        <v>1240</v>
      </c>
      <c r="H73" s="63" t="s">
        <v>1805</v>
      </c>
      <c r="I73" s="64" t="s">
        <v>1833</v>
      </c>
    </row>
    <row r="74" spans="1:9" ht="216">
      <c r="A74" s="62" t="s">
        <v>1845</v>
      </c>
      <c r="B74" s="63" t="s">
        <v>1803</v>
      </c>
      <c r="C74" s="63" t="s">
        <v>1846</v>
      </c>
      <c r="D74" s="64" t="s">
        <v>1423</v>
      </c>
      <c r="E74" s="64" t="s">
        <v>1847</v>
      </c>
      <c r="F74" s="63" t="s">
        <v>1277</v>
      </c>
      <c r="G74" s="63" t="s">
        <v>1240</v>
      </c>
      <c r="H74" s="63" t="s">
        <v>1805</v>
      </c>
      <c r="I74" s="64" t="s">
        <v>1833</v>
      </c>
    </row>
    <row r="75" spans="1:9" ht="156">
      <c r="A75" s="62" t="s">
        <v>1848</v>
      </c>
      <c r="B75" s="63" t="s">
        <v>1803</v>
      </c>
      <c r="C75" s="63" t="s">
        <v>1849</v>
      </c>
      <c r="D75" s="64" t="s">
        <v>1424</v>
      </c>
      <c r="E75" s="64" t="s">
        <v>1850</v>
      </c>
      <c r="F75" s="63" t="s">
        <v>1277</v>
      </c>
      <c r="G75" s="63" t="s">
        <v>1240</v>
      </c>
      <c r="H75" s="63" t="s">
        <v>1805</v>
      </c>
      <c r="I75" s="64" t="s">
        <v>1833</v>
      </c>
    </row>
    <row r="76" spans="1:9" ht="276">
      <c r="A76" s="62" t="s">
        <v>1851</v>
      </c>
      <c r="B76" s="63" t="s">
        <v>1803</v>
      </c>
      <c r="C76" s="63" t="s">
        <v>1852</v>
      </c>
      <c r="D76" s="64" t="s">
        <v>1425</v>
      </c>
      <c r="E76" s="64" t="s">
        <v>1853</v>
      </c>
      <c r="F76" s="63" t="s">
        <v>1277</v>
      </c>
      <c r="G76" s="63" t="s">
        <v>1240</v>
      </c>
      <c r="H76" s="63" t="s">
        <v>1805</v>
      </c>
      <c r="I76" s="64" t="s">
        <v>1841</v>
      </c>
    </row>
    <row r="77" spans="1:9" ht="48">
      <c r="A77" s="62" t="s">
        <v>1544</v>
      </c>
      <c r="B77" s="63" t="s">
        <v>268</v>
      </c>
      <c r="C77" s="63" t="s">
        <v>1545</v>
      </c>
      <c r="D77" s="63" t="s">
        <v>1426</v>
      </c>
      <c r="E77" s="64" t="s">
        <v>1681</v>
      </c>
      <c r="F77" s="63" t="s">
        <v>301</v>
      </c>
      <c r="G77" s="63" t="s">
        <v>1348</v>
      </c>
      <c r="H77" s="63"/>
      <c r="I77" s="64" t="s">
        <v>1634</v>
      </c>
    </row>
    <row r="78" spans="1:9" ht="192">
      <c r="A78" s="62" t="s">
        <v>1546</v>
      </c>
      <c r="B78" s="63" t="s">
        <v>268</v>
      </c>
      <c r="C78" s="63" t="s">
        <v>1547</v>
      </c>
      <c r="D78" s="63" t="s">
        <v>1427</v>
      </c>
      <c r="E78" s="64" t="s">
        <v>1704</v>
      </c>
      <c r="F78" s="63" t="s">
        <v>1277</v>
      </c>
      <c r="G78" s="63" t="s">
        <v>1331</v>
      </c>
      <c r="H78" s="63" t="s">
        <v>1770</v>
      </c>
      <c r="I78" s="64" t="s">
        <v>1630</v>
      </c>
    </row>
    <row r="79" spans="1:9" ht="144">
      <c r="A79" s="62" t="s">
        <v>1548</v>
      </c>
      <c r="B79" s="63" t="s">
        <v>268</v>
      </c>
      <c r="C79" s="63" t="s">
        <v>1549</v>
      </c>
      <c r="D79" s="63" t="s">
        <v>1428</v>
      </c>
      <c r="E79" s="64" t="s">
        <v>1711</v>
      </c>
      <c r="F79" s="63" t="s">
        <v>1277</v>
      </c>
      <c r="G79" s="63" t="s">
        <v>1331</v>
      </c>
      <c r="H79" s="63" t="s">
        <v>1770</v>
      </c>
      <c r="I79" s="64" t="s">
        <v>1630</v>
      </c>
    </row>
    <row r="80" spans="1:9" ht="264">
      <c r="A80" s="62" t="s">
        <v>1550</v>
      </c>
      <c r="B80" s="63" t="s">
        <v>268</v>
      </c>
      <c r="C80" s="63" t="s">
        <v>1551</v>
      </c>
      <c r="D80" s="63" t="s">
        <v>1429</v>
      </c>
      <c r="E80" s="64" t="s">
        <v>1645</v>
      </c>
      <c r="F80" s="63" t="s">
        <v>1277</v>
      </c>
      <c r="G80" s="63" t="s">
        <v>1331</v>
      </c>
      <c r="H80" s="63" t="s">
        <v>1770</v>
      </c>
      <c r="I80" s="64" t="s">
        <v>1630</v>
      </c>
    </row>
    <row r="81" spans="1:9" ht="72">
      <c r="A81" s="62" t="s">
        <v>1552</v>
      </c>
      <c r="B81" s="63" t="s">
        <v>268</v>
      </c>
      <c r="C81" s="63" t="s">
        <v>1553</v>
      </c>
      <c r="D81" s="63" t="s">
        <v>1430</v>
      </c>
      <c r="E81" s="64" t="s">
        <v>1342</v>
      </c>
      <c r="F81" s="63" t="s">
        <v>233</v>
      </c>
      <c r="G81" s="63" t="s">
        <v>1331</v>
      </c>
      <c r="H81" s="63" t="s">
        <v>1770</v>
      </c>
      <c r="I81" s="64" t="s">
        <v>1631</v>
      </c>
    </row>
    <row r="82" spans="1:9" ht="60">
      <c r="A82" s="62" t="s">
        <v>1554</v>
      </c>
      <c r="B82" s="63" t="s">
        <v>268</v>
      </c>
      <c r="C82" s="63" t="s">
        <v>1555</v>
      </c>
      <c r="D82" s="63" t="s">
        <v>1431</v>
      </c>
      <c r="E82" s="64" t="s">
        <v>1345</v>
      </c>
      <c r="F82" s="63" t="s">
        <v>233</v>
      </c>
      <c r="G82" s="63" t="s">
        <v>1331</v>
      </c>
      <c r="H82" s="63" t="s">
        <v>1770</v>
      </c>
      <c r="I82" s="64" t="s">
        <v>1631</v>
      </c>
    </row>
    <row r="83" spans="1:9" ht="48">
      <c r="A83" s="62" t="s">
        <v>1556</v>
      </c>
      <c r="B83" s="63" t="s">
        <v>268</v>
      </c>
      <c r="C83" s="63" t="s">
        <v>1557</v>
      </c>
      <c r="D83" s="63" t="s">
        <v>1432</v>
      </c>
      <c r="E83" s="64" t="s">
        <v>1681</v>
      </c>
      <c r="F83" s="63" t="s">
        <v>301</v>
      </c>
      <c r="G83" s="63" t="s">
        <v>1348</v>
      </c>
      <c r="H83" s="63"/>
      <c r="I83" s="64" t="s">
        <v>1631</v>
      </c>
    </row>
    <row r="84" spans="1:9" ht="192">
      <c r="A84" s="62" t="s">
        <v>1558</v>
      </c>
      <c r="B84" s="63" t="s">
        <v>268</v>
      </c>
      <c r="C84" s="63" t="s">
        <v>1559</v>
      </c>
      <c r="D84" s="63" t="s">
        <v>1433</v>
      </c>
      <c r="E84" s="64" t="s">
        <v>1705</v>
      </c>
      <c r="F84" s="63" t="s">
        <v>1277</v>
      </c>
      <c r="G84" s="63" t="s">
        <v>1331</v>
      </c>
      <c r="H84" s="63" t="s">
        <v>1770</v>
      </c>
      <c r="I84" s="64" t="s">
        <v>1630</v>
      </c>
    </row>
    <row r="85" spans="1:9" ht="144">
      <c r="A85" s="62" t="s">
        <v>1560</v>
      </c>
      <c r="B85" s="63" t="s">
        <v>268</v>
      </c>
      <c r="C85" s="63" t="s">
        <v>1561</v>
      </c>
      <c r="D85" s="63" t="s">
        <v>1434</v>
      </c>
      <c r="E85" s="64" t="s">
        <v>1712</v>
      </c>
      <c r="F85" s="63" t="s">
        <v>1277</v>
      </c>
      <c r="G85" s="63" t="s">
        <v>1331</v>
      </c>
      <c r="H85" s="63" t="s">
        <v>1770</v>
      </c>
      <c r="I85" s="64" t="s">
        <v>1630</v>
      </c>
    </row>
    <row r="86" spans="1:9" ht="264">
      <c r="A86" s="62" t="s">
        <v>1562</v>
      </c>
      <c r="B86" s="63" t="s">
        <v>268</v>
      </c>
      <c r="C86" s="63" t="s">
        <v>1563</v>
      </c>
      <c r="D86" s="63" t="s">
        <v>1435</v>
      </c>
      <c r="E86" s="64" t="s">
        <v>1646</v>
      </c>
      <c r="F86" s="63" t="s">
        <v>1277</v>
      </c>
      <c r="G86" s="63" t="s">
        <v>1331</v>
      </c>
      <c r="H86" s="63" t="s">
        <v>1770</v>
      </c>
      <c r="I86" s="64" t="s">
        <v>1630</v>
      </c>
    </row>
    <row r="87" spans="1:9" ht="72">
      <c r="A87" s="62" t="s">
        <v>1564</v>
      </c>
      <c r="B87" s="63" t="s">
        <v>268</v>
      </c>
      <c r="C87" s="63" t="s">
        <v>1565</v>
      </c>
      <c r="D87" s="63" t="s">
        <v>1436</v>
      </c>
      <c r="E87" s="64" t="s">
        <v>1342</v>
      </c>
      <c r="F87" s="63" t="s">
        <v>233</v>
      </c>
      <c r="G87" s="63" t="s">
        <v>1331</v>
      </c>
      <c r="H87" s="63" t="s">
        <v>1770</v>
      </c>
      <c r="I87" s="64" t="s">
        <v>1631</v>
      </c>
    </row>
    <row r="88" spans="1:9" ht="60">
      <c r="A88" s="62" t="s">
        <v>1566</v>
      </c>
      <c r="B88" s="63" t="s">
        <v>268</v>
      </c>
      <c r="C88" s="63" t="s">
        <v>1567</v>
      </c>
      <c r="D88" s="63" t="s">
        <v>1437</v>
      </c>
      <c r="E88" s="64" t="s">
        <v>1345</v>
      </c>
      <c r="F88" s="63" t="s">
        <v>233</v>
      </c>
      <c r="G88" s="63" t="s">
        <v>1331</v>
      </c>
      <c r="H88" s="63" t="s">
        <v>1770</v>
      </c>
      <c r="I88" s="64" t="s">
        <v>1631</v>
      </c>
    </row>
    <row r="89" spans="1:9" ht="48">
      <c r="A89" s="62" t="s">
        <v>1568</v>
      </c>
      <c r="B89" s="63" t="s">
        <v>268</v>
      </c>
      <c r="C89" s="63" t="s">
        <v>1569</v>
      </c>
      <c r="D89" s="63" t="s">
        <v>1438</v>
      </c>
      <c r="E89" s="64" t="s">
        <v>1681</v>
      </c>
      <c r="F89" s="63" t="s">
        <v>301</v>
      </c>
      <c r="G89" s="63" t="s">
        <v>1348</v>
      </c>
      <c r="H89" s="63"/>
      <c r="I89" s="64" t="s">
        <v>1631</v>
      </c>
    </row>
    <row r="90" spans="1:9" ht="132">
      <c r="A90" s="62" t="s">
        <v>1854</v>
      </c>
      <c r="B90" s="63" t="s">
        <v>1803</v>
      </c>
      <c r="C90" s="63" t="s">
        <v>1855</v>
      </c>
      <c r="D90" s="64" t="s">
        <v>1451</v>
      </c>
      <c r="E90" s="64" t="s">
        <v>1856</v>
      </c>
      <c r="F90" s="63" t="s">
        <v>1277</v>
      </c>
      <c r="G90" s="63" t="s">
        <v>1240</v>
      </c>
      <c r="H90" s="63" t="s">
        <v>1805</v>
      </c>
      <c r="I90" s="64" t="s">
        <v>1857</v>
      </c>
    </row>
    <row r="91" spans="1:9" ht="156">
      <c r="A91" s="62" t="s">
        <v>1858</v>
      </c>
      <c r="B91" s="63" t="s">
        <v>1803</v>
      </c>
      <c r="C91" s="63" t="s">
        <v>1859</v>
      </c>
      <c r="D91" s="64" t="s">
        <v>1439</v>
      </c>
      <c r="E91" s="64" t="s">
        <v>1860</v>
      </c>
      <c r="F91" s="63" t="s">
        <v>1277</v>
      </c>
      <c r="G91" s="63" t="s">
        <v>1240</v>
      </c>
      <c r="H91" s="63" t="s">
        <v>1805</v>
      </c>
      <c r="I91" s="64" t="s">
        <v>1857</v>
      </c>
    </row>
    <row r="92" spans="1:9" ht="276">
      <c r="A92" s="62" t="s">
        <v>1861</v>
      </c>
      <c r="B92" s="63" t="s">
        <v>1803</v>
      </c>
      <c r="C92" s="63" t="s">
        <v>1862</v>
      </c>
      <c r="D92" s="64" t="s">
        <v>1440</v>
      </c>
      <c r="E92" s="64" t="s">
        <v>1863</v>
      </c>
      <c r="F92" s="63" t="s">
        <v>1277</v>
      </c>
      <c r="G92" s="63" t="s">
        <v>1240</v>
      </c>
      <c r="H92" s="63" t="s">
        <v>1805</v>
      </c>
      <c r="I92" s="64" t="s">
        <v>1864</v>
      </c>
    </row>
    <row r="93" spans="1:9" ht="48">
      <c r="A93" s="62" t="s">
        <v>1570</v>
      </c>
      <c r="B93" s="63" t="s">
        <v>268</v>
      </c>
      <c r="C93" s="63" t="s">
        <v>1571</v>
      </c>
      <c r="D93" s="63" t="s">
        <v>1441</v>
      </c>
      <c r="E93" s="64" t="s">
        <v>1681</v>
      </c>
      <c r="F93" s="63" t="s">
        <v>301</v>
      </c>
      <c r="G93" s="63" t="s">
        <v>1348</v>
      </c>
      <c r="H93" s="63"/>
      <c r="I93" s="64" t="s">
        <v>1634</v>
      </c>
    </row>
    <row r="94" spans="1:9" ht="204">
      <c r="A94" s="62" t="s">
        <v>1865</v>
      </c>
      <c r="B94" s="63" t="s">
        <v>1803</v>
      </c>
      <c r="C94" s="63" t="s">
        <v>1866</v>
      </c>
      <c r="D94" s="64" t="s">
        <v>1442</v>
      </c>
      <c r="E94" s="64" t="s">
        <v>1867</v>
      </c>
      <c r="F94" s="63" t="s">
        <v>1277</v>
      </c>
      <c r="G94" s="63" t="s">
        <v>1240</v>
      </c>
      <c r="H94" s="63" t="s">
        <v>1805</v>
      </c>
      <c r="I94" s="64" t="s">
        <v>1857</v>
      </c>
    </row>
    <row r="95" spans="1:9" ht="132">
      <c r="A95" s="62" t="s">
        <v>1868</v>
      </c>
      <c r="B95" s="63" t="s">
        <v>1803</v>
      </c>
      <c r="C95" s="63" t="s">
        <v>1869</v>
      </c>
      <c r="D95" s="64" t="s">
        <v>1443</v>
      </c>
      <c r="E95" s="64" t="s">
        <v>1870</v>
      </c>
      <c r="F95" s="63" t="s">
        <v>1277</v>
      </c>
      <c r="G95" s="63" t="s">
        <v>1240</v>
      </c>
      <c r="H95" s="63" t="s">
        <v>1805</v>
      </c>
      <c r="I95" s="64" t="s">
        <v>1857</v>
      </c>
    </row>
    <row r="96" spans="1:9" ht="156">
      <c r="A96" s="62" t="s">
        <v>1871</v>
      </c>
      <c r="B96" s="63" t="s">
        <v>1803</v>
      </c>
      <c r="C96" s="63" t="s">
        <v>1872</v>
      </c>
      <c r="D96" s="64" t="s">
        <v>1444</v>
      </c>
      <c r="E96" s="64" t="s">
        <v>1873</v>
      </c>
      <c r="F96" s="63" t="s">
        <v>1277</v>
      </c>
      <c r="G96" s="63" t="s">
        <v>1240</v>
      </c>
      <c r="H96" s="63" t="s">
        <v>1805</v>
      </c>
      <c r="I96" s="64" t="s">
        <v>1857</v>
      </c>
    </row>
    <row r="97" spans="1:9" ht="276">
      <c r="A97" s="62" t="s">
        <v>1874</v>
      </c>
      <c r="B97" s="63" t="s">
        <v>1803</v>
      </c>
      <c r="C97" s="63" t="s">
        <v>1875</v>
      </c>
      <c r="D97" s="64" t="s">
        <v>1445</v>
      </c>
      <c r="E97" s="64" t="s">
        <v>1876</v>
      </c>
      <c r="F97" s="63" t="s">
        <v>1277</v>
      </c>
      <c r="G97" s="63" t="s">
        <v>1240</v>
      </c>
      <c r="H97" s="63" t="s">
        <v>1805</v>
      </c>
      <c r="I97" s="64" t="s">
        <v>1864</v>
      </c>
    </row>
    <row r="98" spans="1:9" ht="48">
      <c r="A98" s="62" t="s">
        <v>1572</v>
      </c>
      <c r="B98" s="63" t="s">
        <v>268</v>
      </c>
      <c r="C98" s="63" t="s">
        <v>1573</v>
      </c>
      <c r="D98" s="63" t="s">
        <v>1446</v>
      </c>
      <c r="E98" s="64" t="s">
        <v>1681</v>
      </c>
      <c r="F98" s="63" t="s">
        <v>301</v>
      </c>
      <c r="G98" s="63" t="s">
        <v>1348</v>
      </c>
      <c r="H98" s="63"/>
      <c r="I98" s="64" t="s">
        <v>1634</v>
      </c>
    </row>
    <row r="99" spans="1:9" ht="156">
      <c r="A99" s="62" t="s">
        <v>1574</v>
      </c>
      <c r="B99" s="63" t="s">
        <v>268</v>
      </c>
      <c r="C99" s="63" t="s">
        <v>1575</v>
      </c>
      <c r="D99" s="63" t="s">
        <v>1452</v>
      </c>
      <c r="E99" s="64" t="s">
        <v>1715</v>
      </c>
      <c r="F99" s="63" t="s">
        <v>1277</v>
      </c>
      <c r="G99" s="63" t="s">
        <v>1331</v>
      </c>
      <c r="H99" s="63"/>
      <c r="I99" s="64" t="s">
        <v>1630</v>
      </c>
    </row>
    <row r="100" spans="1:9" ht="144">
      <c r="A100" s="62" t="s">
        <v>1576</v>
      </c>
      <c r="B100" s="63" t="s">
        <v>268</v>
      </c>
      <c r="C100" s="63" t="s">
        <v>1577</v>
      </c>
      <c r="D100" s="63" t="s">
        <v>1453</v>
      </c>
      <c r="E100" s="64" t="s">
        <v>1713</v>
      </c>
      <c r="F100" s="63" t="s">
        <v>1277</v>
      </c>
      <c r="G100" s="63" t="s">
        <v>1331</v>
      </c>
      <c r="H100" s="63"/>
      <c r="I100" s="64" t="s">
        <v>1630</v>
      </c>
    </row>
    <row r="101" spans="1:9" ht="264">
      <c r="A101" s="62" t="s">
        <v>1578</v>
      </c>
      <c r="B101" s="63" t="s">
        <v>268</v>
      </c>
      <c r="C101" s="63" t="s">
        <v>1579</v>
      </c>
      <c r="D101" s="63" t="s">
        <v>1454</v>
      </c>
      <c r="E101" s="64" t="s">
        <v>1647</v>
      </c>
      <c r="F101" s="63" t="s">
        <v>1277</v>
      </c>
      <c r="G101" s="63" t="s">
        <v>1331</v>
      </c>
      <c r="H101" s="63"/>
      <c r="I101" s="64" t="s">
        <v>1630</v>
      </c>
    </row>
    <row r="102" spans="1:9" ht="72">
      <c r="A102" s="62" t="s">
        <v>1580</v>
      </c>
      <c r="B102" s="63" t="s">
        <v>268</v>
      </c>
      <c r="C102" s="63" t="s">
        <v>1581</v>
      </c>
      <c r="D102" s="63" t="s">
        <v>1455</v>
      </c>
      <c r="E102" s="64" t="s">
        <v>1342</v>
      </c>
      <c r="F102" s="63" t="s">
        <v>233</v>
      </c>
      <c r="G102" s="63" t="s">
        <v>1331</v>
      </c>
      <c r="H102" s="63"/>
      <c r="I102" s="64" t="s">
        <v>1631</v>
      </c>
    </row>
    <row r="103" spans="1:9" ht="60">
      <c r="A103" s="62" t="s">
        <v>1582</v>
      </c>
      <c r="B103" s="63" t="s">
        <v>268</v>
      </c>
      <c r="C103" s="63" t="s">
        <v>1583</v>
      </c>
      <c r="D103" s="63" t="s">
        <v>1456</v>
      </c>
      <c r="E103" s="64" t="s">
        <v>1345</v>
      </c>
      <c r="F103" s="63" t="s">
        <v>233</v>
      </c>
      <c r="G103" s="63" t="s">
        <v>1331</v>
      </c>
      <c r="H103" s="63"/>
      <c r="I103" s="64" t="s">
        <v>1631</v>
      </c>
    </row>
    <row r="104" spans="1:9" ht="48">
      <c r="A104" s="62" t="s">
        <v>1584</v>
      </c>
      <c r="B104" s="63" t="s">
        <v>268</v>
      </c>
      <c r="C104" s="63" t="s">
        <v>1585</v>
      </c>
      <c r="D104" s="63" t="s">
        <v>1457</v>
      </c>
      <c r="E104" s="64" t="s">
        <v>1681</v>
      </c>
      <c r="F104" s="63" t="s">
        <v>301</v>
      </c>
      <c r="G104" s="63" t="s">
        <v>1348</v>
      </c>
      <c r="H104" s="63"/>
      <c r="I104" s="64" t="s">
        <v>1631</v>
      </c>
    </row>
    <row r="105" spans="1:9" ht="192">
      <c r="A105" s="62" t="s">
        <v>1586</v>
      </c>
      <c r="B105" s="63" t="s">
        <v>268</v>
      </c>
      <c r="C105" s="63" t="s">
        <v>1587</v>
      </c>
      <c r="D105" s="63" t="s">
        <v>1458</v>
      </c>
      <c r="E105" s="64" t="s">
        <v>1706</v>
      </c>
      <c r="F105" s="63" t="s">
        <v>1277</v>
      </c>
      <c r="G105" s="63" t="s">
        <v>1331</v>
      </c>
      <c r="H105" s="63" t="s">
        <v>1770</v>
      </c>
      <c r="I105" s="64" t="s">
        <v>1630</v>
      </c>
    </row>
    <row r="106" spans="1:9" ht="144">
      <c r="A106" s="62" t="s">
        <v>1588</v>
      </c>
      <c r="B106" s="63" t="s">
        <v>268</v>
      </c>
      <c r="C106" s="63" t="s">
        <v>1589</v>
      </c>
      <c r="D106" s="63" t="s">
        <v>1459</v>
      </c>
      <c r="E106" s="64" t="s">
        <v>1779</v>
      </c>
      <c r="F106" s="63" t="s">
        <v>1277</v>
      </c>
      <c r="G106" s="63" t="s">
        <v>1331</v>
      </c>
      <c r="H106" s="63" t="s">
        <v>1770</v>
      </c>
      <c r="I106" s="64" t="s">
        <v>1630</v>
      </c>
    </row>
    <row r="107" spans="1:9" ht="264">
      <c r="A107" s="62" t="s">
        <v>1590</v>
      </c>
      <c r="B107" s="63" t="s">
        <v>268</v>
      </c>
      <c r="C107" s="63" t="s">
        <v>1591</v>
      </c>
      <c r="D107" s="63" t="s">
        <v>1460</v>
      </c>
      <c r="E107" s="64" t="s">
        <v>1648</v>
      </c>
      <c r="F107" s="63" t="s">
        <v>1277</v>
      </c>
      <c r="G107" s="63" t="s">
        <v>1331</v>
      </c>
      <c r="H107" s="63" t="s">
        <v>1770</v>
      </c>
      <c r="I107" s="64" t="s">
        <v>1630</v>
      </c>
    </row>
    <row r="108" spans="1:9" ht="72">
      <c r="A108" s="62" t="s">
        <v>1592</v>
      </c>
      <c r="B108" s="63" t="s">
        <v>268</v>
      </c>
      <c r="C108" s="63" t="s">
        <v>1593</v>
      </c>
      <c r="D108" s="63" t="s">
        <v>1461</v>
      </c>
      <c r="E108" s="64" t="s">
        <v>1342</v>
      </c>
      <c r="F108" s="63" t="s">
        <v>233</v>
      </c>
      <c r="G108" s="63" t="s">
        <v>1331</v>
      </c>
      <c r="H108" s="63" t="s">
        <v>1770</v>
      </c>
      <c r="I108" s="64" t="s">
        <v>1631</v>
      </c>
    </row>
    <row r="109" spans="1:9" ht="60">
      <c r="A109" s="62" t="s">
        <v>1594</v>
      </c>
      <c r="B109" s="63" t="s">
        <v>268</v>
      </c>
      <c r="C109" s="63" t="s">
        <v>1595</v>
      </c>
      <c r="D109" s="63" t="s">
        <v>1462</v>
      </c>
      <c r="E109" s="64" t="s">
        <v>1345</v>
      </c>
      <c r="F109" s="63" t="s">
        <v>233</v>
      </c>
      <c r="G109" s="63" t="s">
        <v>1331</v>
      </c>
      <c r="H109" s="63" t="s">
        <v>1770</v>
      </c>
      <c r="I109" s="64" t="s">
        <v>1631</v>
      </c>
    </row>
    <row r="110" spans="1:9" ht="48">
      <c r="A110" s="62" t="s">
        <v>1596</v>
      </c>
      <c r="B110" s="63" t="s">
        <v>268</v>
      </c>
      <c r="C110" s="63" t="s">
        <v>1597</v>
      </c>
      <c r="D110" s="63" t="s">
        <v>1463</v>
      </c>
      <c r="E110" s="64" t="s">
        <v>1681</v>
      </c>
      <c r="F110" s="63" t="s">
        <v>301</v>
      </c>
      <c r="G110" s="63" t="s">
        <v>1348</v>
      </c>
      <c r="H110" s="63"/>
      <c r="I110" s="64" t="s">
        <v>1631</v>
      </c>
    </row>
    <row r="111" spans="1:9" ht="192">
      <c r="A111" s="62" t="s">
        <v>1598</v>
      </c>
      <c r="B111" s="63" t="s">
        <v>268</v>
      </c>
      <c r="C111" s="63" t="s">
        <v>1599</v>
      </c>
      <c r="D111" s="63" t="s">
        <v>1464</v>
      </c>
      <c r="E111" s="64" t="s">
        <v>1707</v>
      </c>
      <c r="F111" s="63" t="s">
        <v>1277</v>
      </c>
      <c r="G111" s="63" t="s">
        <v>1331</v>
      </c>
      <c r="H111" s="63" t="s">
        <v>1770</v>
      </c>
      <c r="I111" s="64" t="s">
        <v>1630</v>
      </c>
    </row>
    <row r="112" spans="1:9" ht="144">
      <c r="A112" s="62" t="s">
        <v>1600</v>
      </c>
      <c r="B112" s="63" t="s">
        <v>268</v>
      </c>
      <c r="C112" s="63" t="s">
        <v>1601</v>
      </c>
      <c r="D112" s="63" t="s">
        <v>1465</v>
      </c>
      <c r="E112" s="64" t="s">
        <v>1714</v>
      </c>
      <c r="F112" s="63" t="s">
        <v>1277</v>
      </c>
      <c r="G112" s="63" t="s">
        <v>1331</v>
      </c>
      <c r="H112" s="63" t="s">
        <v>1770</v>
      </c>
      <c r="I112" s="64" t="s">
        <v>1630</v>
      </c>
    </row>
    <row r="113" spans="1:9" ht="264">
      <c r="A113" s="62" t="s">
        <v>1602</v>
      </c>
      <c r="B113" s="63" t="s">
        <v>268</v>
      </c>
      <c r="C113" s="63" t="s">
        <v>1603</v>
      </c>
      <c r="D113" s="63" t="s">
        <v>1466</v>
      </c>
      <c r="E113" s="64" t="s">
        <v>1649</v>
      </c>
      <c r="F113" s="63" t="s">
        <v>1277</v>
      </c>
      <c r="G113" s="63" t="s">
        <v>1331</v>
      </c>
      <c r="H113" s="63" t="s">
        <v>1770</v>
      </c>
      <c r="I113" s="64" t="s">
        <v>1630</v>
      </c>
    </row>
    <row r="114" spans="1:9" ht="72">
      <c r="A114" s="62" t="s">
        <v>1604</v>
      </c>
      <c r="B114" s="63" t="s">
        <v>268</v>
      </c>
      <c r="C114" s="63" t="s">
        <v>1605</v>
      </c>
      <c r="D114" s="63" t="s">
        <v>1467</v>
      </c>
      <c r="E114" s="64" t="s">
        <v>1342</v>
      </c>
      <c r="F114" s="63" t="s">
        <v>233</v>
      </c>
      <c r="G114" s="63" t="s">
        <v>1331</v>
      </c>
      <c r="H114" s="63" t="s">
        <v>1770</v>
      </c>
      <c r="I114" s="64" t="s">
        <v>1631</v>
      </c>
    </row>
    <row r="115" spans="1:9" ht="60">
      <c r="A115" s="62" t="s">
        <v>1606</v>
      </c>
      <c r="B115" s="63" t="s">
        <v>268</v>
      </c>
      <c r="C115" s="63" t="s">
        <v>1607</v>
      </c>
      <c r="D115" s="63" t="s">
        <v>1468</v>
      </c>
      <c r="E115" s="64" t="s">
        <v>1345</v>
      </c>
      <c r="F115" s="63" t="s">
        <v>233</v>
      </c>
      <c r="G115" s="63" t="s">
        <v>1331</v>
      </c>
      <c r="H115" s="63" t="s">
        <v>1770</v>
      </c>
      <c r="I115" s="64" t="s">
        <v>1631</v>
      </c>
    </row>
    <row r="116" spans="1:9" ht="48">
      <c r="A116" s="62" t="s">
        <v>1608</v>
      </c>
      <c r="B116" s="63" t="s">
        <v>268</v>
      </c>
      <c r="C116" s="63" t="s">
        <v>1609</v>
      </c>
      <c r="D116" s="63" t="s">
        <v>1469</v>
      </c>
      <c r="E116" s="64" t="s">
        <v>1681</v>
      </c>
      <c r="F116" s="63" t="s">
        <v>301</v>
      </c>
      <c r="G116" s="63" t="s">
        <v>1348</v>
      </c>
      <c r="H116" s="63"/>
      <c r="I116" s="64" t="s">
        <v>1631</v>
      </c>
    </row>
    <row r="117" spans="1:9">
      <c r="A117" s="62" t="s">
        <v>1610</v>
      </c>
      <c r="B117" s="63" t="s">
        <v>268</v>
      </c>
      <c r="C117" s="63" t="s">
        <v>1611</v>
      </c>
      <c r="D117" s="63" t="s">
        <v>1470</v>
      </c>
      <c r="E117" s="64" t="s">
        <v>1677</v>
      </c>
      <c r="F117" s="63" t="s">
        <v>233</v>
      </c>
      <c r="G117" s="63" t="s">
        <v>1331</v>
      </c>
      <c r="H117" s="63"/>
      <c r="I117" s="63"/>
    </row>
    <row r="118" spans="1:9">
      <c r="A118" s="62" t="s">
        <v>1612</v>
      </c>
      <c r="B118" s="63" t="s">
        <v>268</v>
      </c>
      <c r="C118" s="63" t="s">
        <v>1613</v>
      </c>
      <c r="D118" s="63" t="s">
        <v>1471</v>
      </c>
      <c r="E118" s="64" t="s">
        <v>1480</v>
      </c>
      <c r="F118" s="63" t="s">
        <v>233</v>
      </c>
      <c r="G118" s="63" t="s">
        <v>1331</v>
      </c>
      <c r="H118" s="63"/>
      <c r="I118" s="63" t="s">
        <v>1635</v>
      </c>
    </row>
    <row r="119" spans="1:9">
      <c r="A119" s="62" t="s">
        <v>1614</v>
      </c>
      <c r="B119" s="63" t="s">
        <v>268</v>
      </c>
      <c r="C119" s="63" t="s">
        <v>1615</v>
      </c>
      <c r="D119" s="63" t="s">
        <v>1472</v>
      </c>
      <c r="E119" s="64" t="s">
        <v>1481</v>
      </c>
      <c r="F119" s="63" t="s">
        <v>233</v>
      </c>
      <c r="G119" s="63" t="s">
        <v>1331</v>
      </c>
      <c r="H119" s="63"/>
      <c r="I119" s="63" t="s">
        <v>1635</v>
      </c>
    </row>
    <row r="120" spans="1:9">
      <c r="A120" s="62" t="s">
        <v>1616</v>
      </c>
      <c r="B120" s="63" t="s">
        <v>268</v>
      </c>
      <c r="C120" s="63" t="s">
        <v>1617</v>
      </c>
      <c r="D120" s="63" t="s">
        <v>1473</v>
      </c>
      <c r="E120" s="64" t="s">
        <v>1482</v>
      </c>
      <c r="F120" s="63" t="s">
        <v>233</v>
      </c>
      <c r="G120" s="63" t="s">
        <v>1331</v>
      </c>
      <c r="H120" s="63"/>
      <c r="I120" s="63" t="s">
        <v>1635</v>
      </c>
    </row>
    <row r="121" spans="1:9">
      <c r="A121" s="62" t="s">
        <v>1618</v>
      </c>
      <c r="B121" s="63" t="s">
        <v>268</v>
      </c>
      <c r="C121" s="63" t="s">
        <v>1619</v>
      </c>
      <c r="D121" s="63" t="s">
        <v>1474</v>
      </c>
      <c r="E121" s="64" t="s">
        <v>1483</v>
      </c>
      <c r="F121" s="63" t="s">
        <v>233</v>
      </c>
      <c r="G121" s="63" t="s">
        <v>1331</v>
      </c>
      <c r="H121" s="63"/>
      <c r="I121" s="63" t="s">
        <v>1635</v>
      </c>
    </row>
    <row r="122" spans="1:9">
      <c r="A122" s="62" t="s">
        <v>1620</v>
      </c>
      <c r="B122" s="63" t="s">
        <v>268</v>
      </c>
      <c r="C122" s="63" t="s">
        <v>1621</v>
      </c>
      <c r="D122" s="63" t="s">
        <v>1475</v>
      </c>
      <c r="E122" s="64" t="s">
        <v>1484</v>
      </c>
      <c r="F122" s="63" t="s">
        <v>233</v>
      </c>
      <c r="G122" s="63" t="s">
        <v>1331</v>
      </c>
      <c r="H122" s="63"/>
      <c r="I122" s="63" t="s">
        <v>1635</v>
      </c>
    </row>
    <row r="123" spans="1:9">
      <c r="A123" s="62" t="s">
        <v>1622</v>
      </c>
      <c r="B123" s="63" t="s">
        <v>268</v>
      </c>
      <c r="C123" s="63" t="s">
        <v>1623</v>
      </c>
      <c r="D123" s="63" t="s">
        <v>1476</v>
      </c>
      <c r="E123" s="64" t="s">
        <v>1485</v>
      </c>
      <c r="F123" s="63" t="s">
        <v>233</v>
      </c>
      <c r="G123" s="63" t="s">
        <v>1331</v>
      </c>
      <c r="H123" s="63"/>
      <c r="I123" s="63" t="s">
        <v>1635</v>
      </c>
    </row>
    <row r="124" spans="1:9">
      <c r="A124" s="62" t="s">
        <v>1624</v>
      </c>
      <c r="B124" s="63" t="s">
        <v>268</v>
      </c>
      <c r="C124" s="63" t="s">
        <v>1625</v>
      </c>
      <c r="D124" s="63" t="s">
        <v>1477</v>
      </c>
      <c r="E124" s="64" t="s">
        <v>1486</v>
      </c>
      <c r="F124" s="63" t="s">
        <v>233</v>
      </c>
      <c r="G124" s="63" t="s">
        <v>1331</v>
      </c>
      <c r="H124" s="63"/>
      <c r="I124" s="63" t="s">
        <v>1635</v>
      </c>
    </row>
    <row r="125" spans="1:9">
      <c r="A125" s="62" t="s">
        <v>1626</v>
      </c>
      <c r="B125" s="63" t="s">
        <v>268</v>
      </c>
      <c r="C125" s="63" t="s">
        <v>1627</v>
      </c>
      <c r="D125" s="63" t="s">
        <v>1478</v>
      </c>
      <c r="E125" s="64" t="s">
        <v>1487</v>
      </c>
      <c r="F125" s="63" t="s">
        <v>233</v>
      </c>
      <c r="G125" s="63" t="s">
        <v>1331</v>
      </c>
      <c r="H125" s="63"/>
      <c r="I125" s="63" t="s">
        <v>1635</v>
      </c>
    </row>
    <row r="126" spans="1:9">
      <c r="A126" s="62" t="s">
        <v>1628</v>
      </c>
      <c r="B126" s="63" t="s">
        <v>268</v>
      </c>
      <c r="C126" s="63" t="s">
        <v>1629</v>
      </c>
      <c r="D126" s="63" t="s">
        <v>1479</v>
      </c>
      <c r="E126" s="64" t="s">
        <v>1488</v>
      </c>
      <c r="F126" s="63" t="s">
        <v>233</v>
      </c>
      <c r="G126" s="63" t="s">
        <v>1331</v>
      </c>
      <c r="H126" s="63"/>
      <c r="I126" s="63" t="s">
        <v>1635</v>
      </c>
    </row>
  </sheetData>
  <phoneticPr fontId="2" type="noConversion"/>
  <pageMargins left="0.7" right="0.7" top="0.75" bottom="0.75" header="0.3" footer="0.3"/>
  <pageSetup paperSize="9" orientation="portrait" horizontalDpi="300" verticalDpi="0" r:id="rId1"/>
</worksheet>
</file>

<file path=xl/worksheets/sheet23.xml><?xml version="1.0" encoding="utf-8"?>
<worksheet xmlns="http://schemas.openxmlformats.org/spreadsheetml/2006/main" xmlns:r="http://schemas.openxmlformats.org/officeDocument/2006/relationships">
  <dimension ref="A1:I49"/>
  <sheetViews>
    <sheetView topLeftCell="B12" zoomScale="90" zoomScaleNormal="90" workbookViewId="0">
      <selection activeCell="I13" sqref="I13"/>
    </sheetView>
  </sheetViews>
  <sheetFormatPr defaultColWidth="8.875" defaultRowHeight="14.25"/>
  <cols>
    <col min="1" max="2" width="8.875" style="67"/>
    <col min="3" max="3" width="19.5" style="67" customWidth="1"/>
    <col min="4" max="4" width="25.125" style="67" customWidth="1"/>
    <col min="5" max="5" width="53.25" style="67" customWidth="1"/>
    <col min="6" max="7" width="8.875" style="67"/>
    <col min="8" max="8" width="15.25" style="67" customWidth="1"/>
    <col min="9" max="9" width="24.75" style="67" customWidth="1"/>
    <col min="10" max="16384" width="8.875" style="67"/>
  </cols>
  <sheetData>
    <row r="1" spans="1:9" s="22" customFormat="1" ht="24">
      <c r="A1" s="20" t="s">
        <v>207</v>
      </c>
      <c r="B1" s="20" t="s">
        <v>208</v>
      </c>
      <c r="C1" s="20" t="s">
        <v>209</v>
      </c>
      <c r="D1" s="20" t="s">
        <v>210</v>
      </c>
      <c r="E1" s="20" t="s">
        <v>211</v>
      </c>
      <c r="F1" s="21" t="s">
        <v>212</v>
      </c>
      <c r="G1" s="20" t="s">
        <v>213</v>
      </c>
      <c r="H1" s="20" t="s">
        <v>1766</v>
      </c>
      <c r="I1" s="20" t="s">
        <v>214</v>
      </c>
    </row>
    <row r="2" spans="1:9" s="65" customFormat="1" ht="60">
      <c r="A2" s="62" t="s">
        <v>1143</v>
      </c>
      <c r="B2" s="62" t="s">
        <v>268</v>
      </c>
      <c r="C2" s="63" t="s">
        <v>719</v>
      </c>
      <c r="D2" s="63" t="s">
        <v>926</v>
      </c>
      <c r="E2" s="64" t="s">
        <v>805</v>
      </c>
      <c r="F2" s="63" t="s">
        <v>24</v>
      </c>
      <c r="G2" s="63" t="s">
        <v>619</v>
      </c>
      <c r="H2" s="63" t="s">
        <v>1770</v>
      </c>
      <c r="I2" s="63"/>
    </row>
    <row r="3" spans="1:9" s="65" customFormat="1" ht="72">
      <c r="A3" s="62" t="s">
        <v>1054</v>
      </c>
      <c r="B3" s="62" t="s">
        <v>268</v>
      </c>
      <c r="C3" s="63" t="s">
        <v>720</v>
      </c>
      <c r="D3" s="63" t="s">
        <v>927</v>
      </c>
      <c r="E3" s="64" t="s">
        <v>975</v>
      </c>
      <c r="F3" s="63" t="s">
        <v>24</v>
      </c>
      <c r="G3" s="63" t="s">
        <v>619</v>
      </c>
      <c r="H3" s="63" t="s">
        <v>1770</v>
      </c>
      <c r="I3" s="63"/>
    </row>
    <row r="4" spans="1:9" s="104" customFormat="1" ht="156">
      <c r="A4" s="85" t="s">
        <v>1055</v>
      </c>
      <c r="B4" s="62" t="s">
        <v>268</v>
      </c>
      <c r="C4" s="90" t="s">
        <v>721</v>
      </c>
      <c r="D4" s="90" t="s">
        <v>930</v>
      </c>
      <c r="E4" s="92" t="s">
        <v>1234</v>
      </c>
      <c r="F4" s="90" t="s">
        <v>1636</v>
      </c>
      <c r="G4" s="90" t="s">
        <v>619</v>
      </c>
      <c r="H4" s="90"/>
      <c r="I4" s="90" t="s">
        <v>815</v>
      </c>
    </row>
    <row r="5" spans="1:9" s="104" customFormat="1" ht="156">
      <c r="A5" s="85" t="s">
        <v>1056</v>
      </c>
      <c r="B5" s="62" t="s">
        <v>268</v>
      </c>
      <c r="C5" s="90" t="s">
        <v>722</v>
      </c>
      <c r="D5" s="90" t="s">
        <v>931</v>
      </c>
      <c r="E5" s="92" t="s">
        <v>976</v>
      </c>
      <c r="F5" s="90" t="s">
        <v>1277</v>
      </c>
      <c r="G5" s="90" t="s">
        <v>619</v>
      </c>
      <c r="H5" s="90"/>
      <c r="I5" s="92" t="s">
        <v>815</v>
      </c>
    </row>
    <row r="6" spans="1:9" s="104" customFormat="1" ht="36">
      <c r="A6" s="85" t="s">
        <v>1057</v>
      </c>
      <c r="B6" s="62" t="s">
        <v>268</v>
      </c>
      <c r="C6" s="90" t="s">
        <v>723</v>
      </c>
      <c r="D6" s="90" t="s">
        <v>970</v>
      </c>
      <c r="E6" s="92" t="s">
        <v>1749</v>
      </c>
      <c r="F6" s="90" t="s">
        <v>1220</v>
      </c>
      <c r="G6" s="90" t="s">
        <v>619</v>
      </c>
      <c r="H6" s="90" t="s">
        <v>1770</v>
      </c>
      <c r="I6" s="92"/>
    </row>
    <row r="7" spans="1:9" s="104" customFormat="1" ht="108">
      <c r="A7" s="85" t="s">
        <v>1058</v>
      </c>
      <c r="B7" s="62" t="s">
        <v>268</v>
      </c>
      <c r="C7" s="90" t="s">
        <v>724</v>
      </c>
      <c r="D7" s="90" t="s">
        <v>928</v>
      </c>
      <c r="E7" s="92" t="s">
        <v>1750</v>
      </c>
      <c r="F7" s="90" t="s">
        <v>1277</v>
      </c>
      <c r="G7" s="90" t="s">
        <v>619</v>
      </c>
      <c r="H7" s="90" t="s">
        <v>1770</v>
      </c>
      <c r="I7" s="92" t="s">
        <v>818</v>
      </c>
    </row>
    <row r="8" spans="1:9" s="104" customFormat="1" ht="156">
      <c r="A8" s="85" t="s">
        <v>1059</v>
      </c>
      <c r="B8" s="62" t="s">
        <v>268</v>
      </c>
      <c r="C8" s="90" t="s">
        <v>725</v>
      </c>
      <c r="D8" s="90" t="s">
        <v>929</v>
      </c>
      <c r="E8" s="92" t="s">
        <v>1733</v>
      </c>
      <c r="F8" s="90" t="s">
        <v>1277</v>
      </c>
      <c r="G8" s="90" t="s">
        <v>687</v>
      </c>
      <c r="H8" s="90" t="s">
        <v>1770</v>
      </c>
      <c r="I8" s="92" t="s">
        <v>1102</v>
      </c>
    </row>
    <row r="9" spans="1:9" s="104" customFormat="1" ht="156">
      <c r="A9" s="85" t="s">
        <v>1060</v>
      </c>
      <c r="B9" s="62" t="s">
        <v>268</v>
      </c>
      <c r="C9" s="90" t="s">
        <v>726</v>
      </c>
      <c r="D9" s="90" t="s">
        <v>932</v>
      </c>
      <c r="E9" s="92" t="s">
        <v>1734</v>
      </c>
      <c r="F9" s="90" t="s">
        <v>1277</v>
      </c>
      <c r="G9" s="90" t="s">
        <v>687</v>
      </c>
      <c r="H9" s="90" t="s">
        <v>1770</v>
      </c>
      <c r="I9" s="92" t="s">
        <v>818</v>
      </c>
    </row>
    <row r="10" spans="1:9" s="104" customFormat="1" ht="48">
      <c r="A10" s="85" t="s">
        <v>1061</v>
      </c>
      <c r="B10" s="62" t="s">
        <v>268</v>
      </c>
      <c r="C10" s="90" t="s">
        <v>727</v>
      </c>
      <c r="D10" s="90" t="s">
        <v>933</v>
      </c>
      <c r="E10" s="92" t="s">
        <v>1716</v>
      </c>
      <c r="F10" s="90" t="s">
        <v>1220</v>
      </c>
      <c r="G10" s="90" t="s">
        <v>692</v>
      </c>
      <c r="H10" s="90" t="s">
        <v>1770</v>
      </c>
      <c r="I10" s="92"/>
    </row>
    <row r="11" spans="1:9" s="104" customFormat="1" ht="168">
      <c r="A11" s="85" t="s">
        <v>1062</v>
      </c>
      <c r="B11" s="62" t="s">
        <v>268</v>
      </c>
      <c r="C11" s="90" t="s">
        <v>728</v>
      </c>
      <c r="D11" s="90" t="s">
        <v>934</v>
      </c>
      <c r="E11" s="92" t="s">
        <v>806</v>
      </c>
      <c r="F11" s="90" t="s">
        <v>1277</v>
      </c>
      <c r="G11" s="90" t="s">
        <v>619</v>
      </c>
      <c r="H11" s="90" t="s">
        <v>1770</v>
      </c>
      <c r="I11" s="92" t="s">
        <v>815</v>
      </c>
    </row>
    <row r="12" spans="1:9" s="104" customFormat="1" ht="120">
      <c r="A12" s="85" t="s">
        <v>1063</v>
      </c>
      <c r="B12" s="62" t="s">
        <v>268</v>
      </c>
      <c r="C12" s="90" t="s">
        <v>729</v>
      </c>
      <c r="D12" s="90" t="s">
        <v>947</v>
      </c>
      <c r="E12" s="92" t="s">
        <v>1744</v>
      </c>
      <c r="F12" s="90" t="s">
        <v>1277</v>
      </c>
      <c r="G12" s="90" t="s">
        <v>662</v>
      </c>
      <c r="H12" s="90" t="s">
        <v>1770</v>
      </c>
      <c r="I12" s="92" t="s">
        <v>815</v>
      </c>
    </row>
    <row r="13" spans="1:9" s="104" customFormat="1" ht="168">
      <c r="A13" s="85" t="s">
        <v>1064</v>
      </c>
      <c r="B13" s="62" t="s">
        <v>268</v>
      </c>
      <c r="C13" s="90" t="s">
        <v>730</v>
      </c>
      <c r="D13" s="90" t="s">
        <v>935</v>
      </c>
      <c r="E13" s="92" t="s">
        <v>807</v>
      </c>
      <c r="F13" s="90" t="s">
        <v>1277</v>
      </c>
      <c r="G13" s="90" t="s">
        <v>619</v>
      </c>
      <c r="H13" s="90"/>
      <c r="I13" s="92" t="s">
        <v>1926</v>
      </c>
    </row>
    <row r="14" spans="1:9" s="104" customFormat="1" ht="48">
      <c r="A14" s="85" t="s">
        <v>1065</v>
      </c>
      <c r="B14" s="62" t="s">
        <v>268</v>
      </c>
      <c r="C14" s="90" t="s">
        <v>731</v>
      </c>
      <c r="D14" s="90" t="s">
        <v>971</v>
      </c>
      <c r="E14" s="92" t="s">
        <v>1717</v>
      </c>
      <c r="F14" s="90" t="s">
        <v>1220</v>
      </c>
      <c r="G14" s="90" t="s">
        <v>692</v>
      </c>
      <c r="H14" s="90" t="s">
        <v>1770</v>
      </c>
      <c r="I14" s="92"/>
    </row>
    <row r="15" spans="1:9" s="104" customFormat="1" ht="48">
      <c r="A15" s="85" t="s">
        <v>1066</v>
      </c>
      <c r="B15" s="62" t="s">
        <v>268</v>
      </c>
      <c r="C15" s="90" t="s">
        <v>732</v>
      </c>
      <c r="D15" s="90" t="s">
        <v>936</v>
      </c>
      <c r="E15" s="92" t="s">
        <v>1718</v>
      </c>
      <c r="F15" s="90" t="s">
        <v>1220</v>
      </c>
      <c r="G15" s="90" t="s">
        <v>715</v>
      </c>
      <c r="H15" s="90" t="s">
        <v>1770</v>
      </c>
      <c r="I15" s="92"/>
    </row>
    <row r="16" spans="1:9" s="104" customFormat="1" ht="120">
      <c r="A16" s="85" t="s">
        <v>1067</v>
      </c>
      <c r="B16" s="62" t="s">
        <v>268</v>
      </c>
      <c r="C16" s="90" t="s">
        <v>733</v>
      </c>
      <c r="D16" s="90" t="s">
        <v>937</v>
      </c>
      <c r="E16" s="92" t="s">
        <v>1735</v>
      </c>
      <c r="F16" s="90" t="s">
        <v>1277</v>
      </c>
      <c r="G16" s="90" t="s">
        <v>1228</v>
      </c>
      <c r="H16" s="90" t="s">
        <v>1770</v>
      </c>
      <c r="I16" s="92" t="s">
        <v>818</v>
      </c>
    </row>
    <row r="17" spans="1:9" s="104" customFormat="1" ht="48">
      <c r="A17" s="85" t="s">
        <v>1144</v>
      </c>
      <c r="B17" s="62" t="s">
        <v>268</v>
      </c>
      <c r="C17" s="90" t="s">
        <v>734</v>
      </c>
      <c r="D17" s="90" t="s">
        <v>939</v>
      </c>
      <c r="E17" s="92" t="s">
        <v>1719</v>
      </c>
      <c r="F17" s="90" t="s">
        <v>1220</v>
      </c>
      <c r="G17" s="90" t="s">
        <v>692</v>
      </c>
      <c r="H17" s="90" t="s">
        <v>1770</v>
      </c>
      <c r="I17" s="92"/>
    </row>
    <row r="18" spans="1:9" s="104" customFormat="1" ht="60">
      <c r="A18" s="85" t="s">
        <v>1145</v>
      </c>
      <c r="B18" s="62" t="s">
        <v>268</v>
      </c>
      <c r="C18" s="90" t="s">
        <v>735</v>
      </c>
      <c r="D18" s="90" t="s">
        <v>940</v>
      </c>
      <c r="E18" s="92" t="s">
        <v>1720</v>
      </c>
      <c r="F18" s="90" t="s">
        <v>1220</v>
      </c>
      <c r="G18" s="90" t="s">
        <v>692</v>
      </c>
      <c r="H18" s="90" t="s">
        <v>1770</v>
      </c>
      <c r="I18" s="92"/>
    </row>
    <row r="19" spans="1:9" s="104" customFormat="1" ht="48">
      <c r="A19" s="85" t="s">
        <v>1146</v>
      </c>
      <c r="B19" s="62" t="s">
        <v>268</v>
      </c>
      <c r="C19" s="90" t="s">
        <v>736</v>
      </c>
      <c r="D19" s="90" t="s">
        <v>972</v>
      </c>
      <c r="E19" s="92" t="s">
        <v>1721</v>
      </c>
      <c r="F19" s="90" t="s">
        <v>1220</v>
      </c>
      <c r="G19" s="90" t="s">
        <v>692</v>
      </c>
      <c r="H19" s="90" t="s">
        <v>1770</v>
      </c>
      <c r="I19" s="92"/>
    </row>
    <row r="20" spans="1:9" s="104" customFormat="1" ht="48">
      <c r="A20" s="85" t="s">
        <v>1147</v>
      </c>
      <c r="B20" s="62" t="s">
        <v>268</v>
      </c>
      <c r="C20" s="90" t="s">
        <v>737</v>
      </c>
      <c r="D20" s="90" t="s">
        <v>938</v>
      </c>
      <c r="E20" s="92" t="s">
        <v>1722</v>
      </c>
      <c r="F20" s="90" t="s">
        <v>1220</v>
      </c>
      <c r="G20" s="90" t="s">
        <v>715</v>
      </c>
      <c r="H20" s="90" t="s">
        <v>1770</v>
      </c>
      <c r="I20" s="92"/>
    </row>
    <row r="21" spans="1:9" s="104" customFormat="1" ht="60">
      <c r="A21" s="85" t="s">
        <v>1148</v>
      </c>
      <c r="B21" s="62" t="s">
        <v>268</v>
      </c>
      <c r="C21" s="90" t="s">
        <v>738</v>
      </c>
      <c r="D21" s="90" t="s">
        <v>941</v>
      </c>
      <c r="E21" s="92" t="s">
        <v>1723</v>
      </c>
      <c r="F21" s="90" t="s">
        <v>1220</v>
      </c>
      <c r="G21" s="90" t="s">
        <v>715</v>
      </c>
      <c r="H21" s="90" t="s">
        <v>1770</v>
      </c>
      <c r="I21" s="92" t="s">
        <v>1798</v>
      </c>
    </row>
    <row r="22" spans="1:9" s="104" customFormat="1" ht="144">
      <c r="A22" s="85" t="s">
        <v>1149</v>
      </c>
      <c r="B22" s="62" t="s">
        <v>268</v>
      </c>
      <c r="C22" s="90" t="s">
        <v>739</v>
      </c>
      <c r="D22" s="90" t="s">
        <v>942</v>
      </c>
      <c r="E22" s="92" t="s">
        <v>1724</v>
      </c>
      <c r="F22" s="90" t="s">
        <v>1277</v>
      </c>
      <c r="G22" s="90" t="s">
        <v>1231</v>
      </c>
      <c r="H22" s="90" t="s">
        <v>1770</v>
      </c>
      <c r="I22" s="92" t="s">
        <v>815</v>
      </c>
    </row>
    <row r="23" spans="1:9" s="104" customFormat="1" ht="144">
      <c r="A23" s="85" t="s">
        <v>1150</v>
      </c>
      <c r="B23" s="62" t="s">
        <v>268</v>
      </c>
      <c r="C23" s="90" t="s">
        <v>740</v>
      </c>
      <c r="D23" s="90" t="s">
        <v>943</v>
      </c>
      <c r="E23" s="92" t="s">
        <v>1725</v>
      </c>
      <c r="F23" s="90" t="s">
        <v>1277</v>
      </c>
      <c r="G23" s="90" t="s">
        <v>1231</v>
      </c>
      <c r="H23" s="90" t="s">
        <v>1770</v>
      </c>
      <c r="I23" s="92" t="s">
        <v>815</v>
      </c>
    </row>
    <row r="24" spans="1:9" s="104" customFormat="1" ht="144">
      <c r="A24" s="85" t="s">
        <v>1151</v>
      </c>
      <c r="B24" s="62" t="s">
        <v>268</v>
      </c>
      <c r="C24" s="90" t="s">
        <v>741</v>
      </c>
      <c r="D24" s="90" t="s">
        <v>944</v>
      </c>
      <c r="E24" s="92" t="s">
        <v>808</v>
      </c>
      <c r="F24" s="90" t="s">
        <v>1277</v>
      </c>
      <c r="G24" s="90" t="s">
        <v>715</v>
      </c>
      <c r="H24" s="90" t="s">
        <v>1770</v>
      </c>
      <c r="I24" s="92" t="s">
        <v>815</v>
      </c>
    </row>
    <row r="25" spans="1:9" s="104" customFormat="1" ht="144">
      <c r="A25" s="85" t="s">
        <v>1152</v>
      </c>
      <c r="B25" s="62" t="s">
        <v>268</v>
      </c>
      <c r="C25" s="90" t="s">
        <v>742</v>
      </c>
      <c r="D25" s="90" t="s">
        <v>945</v>
      </c>
      <c r="E25" s="92" t="s">
        <v>1726</v>
      </c>
      <c r="F25" s="90" t="s">
        <v>1277</v>
      </c>
      <c r="G25" s="90" t="s">
        <v>715</v>
      </c>
      <c r="H25" s="90" t="s">
        <v>1770</v>
      </c>
      <c r="I25" s="92" t="s">
        <v>815</v>
      </c>
    </row>
    <row r="26" spans="1:9" s="104" customFormat="1" ht="144">
      <c r="A26" s="85" t="s">
        <v>1153</v>
      </c>
      <c r="B26" s="62" t="s">
        <v>268</v>
      </c>
      <c r="C26" s="90" t="s">
        <v>1276</v>
      </c>
      <c r="D26" s="90" t="s">
        <v>946</v>
      </c>
      <c r="E26" s="92" t="s">
        <v>1727</v>
      </c>
      <c r="F26" s="90" t="s">
        <v>1277</v>
      </c>
      <c r="G26" s="90" t="s">
        <v>715</v>
      </c>
      <c r="H26" s="90" t="s">
        <v>1770</v>
      </c>
      <c r="I26" s="92" t="s">
        <v>815</v>
      </c>
    </row>
    <row r="27" spans="1:9" s="104" customFormat="1" ht="48">
      <c r="A27" s="85" t="s">
        <v>1154</v>
      </c>
      <c r="B27" s="62" t="s">
        <v>268</v>
      </c>
      <c r="C27" s="90" t="s">
        <v>743</v>
      </c>
      <c r="D27" s="90" t="s">
        <v>948</v>
      </c>
      <c r="E27" s="92" t="s">
        <v>1745</v>
      </c>
      <c r="F27" s="90" t="s">
        <v>1220</v>
      </c>
      <c r="G27" s="90" t="s">
        <v>662</v>
      </c>
      <c r="H27" s="90" t="s">
        <v>1770</v>
      </c>
      <c r="I27" s="92"/>
    </row>
    <row r="28" spans="1:9" s="104" customFormat="1" ht="84">
      <c r="A28" s="85" t="s">
        <v>1155</v>
      </c>
      <c r="B28" s="62" t="s">
        <v>268</v>
      </c>
      <c r="C28" s="90" t="s">
        <v>1227</v>
      </c>
      <c r="D28" s="90" t="s">
        <v>949</v>
      </c>
      <c r="E28" s="92" t="s">
        <v>615</v>
      </c>
      <c r="F28" s="90" t="s">
        <v>24</v>
      </c>
      <c r="G28" s="90" t="s">
        <v>619</v>
      </c>
      <c r="H28" s="90"/>
      <c r="I28" s="92" t="s">
        <v>819</v>
      </c>
    </row>
    <row r="29" spans="1:9" s="104" customFormat="1" ht="84">
      <c r="A29" s="85" t="s">
        <v>1156</v>
      </c>
      <c r="B29" s="62" t="s">
        <v>268</v>
      </c>
      <c r="C29" s="90" t="s">
        <v>744</v>
      </c>
      <c r="D29" s="90" t="s">
        <v>950</v>
      </c>
      <c r="E29" s="92" t="s">
        <v>616</v>
      </c>
      <c r="F29" s="90" t="s">
        <v>24</v>
      </c>
      <c r="G29" s="90" t="s">
        <v>619</v>
      </c>
      <c r="H29" s="90"/>
      <c r="I29" s="92" t="s">
        <v>819</v>
      </c>
    </row>
    <row r="30" spans="1:9" s="104" customFormat="1" ht="96">
      <c r="A30" s="85" t="s">
        <v>1157</v>
      </c>
      <c r="B30" s="62" t="s">
        <v>268</v>
      </c>
      <c r="C30" s="90" t="s">
        <v>745</v>
      </c>
      <c r="D30" s="90" t="s">
        <v>951</v>
      </c>
      <c r="E30" s="92" t="s">
        <v>1746</v>
      </c>
      <c r="F30" s="90" t="s">
        <v>1277</v>
      </c>
      <c r="G30" s="90" t="s">
        <v>619</v>
      </c>
      <c r="H30" s="90" t="s">
        <v>1770</v>
      </c>
      <c r="I30" s="92" t="s">
        <v>820</v>
      </c>
    </row>
    <row r="31" spans="1:9" s="104" customFormat="1" ht="144">
      <c r="A31" s="85" t="s">
        <v>1158</v>
      </c>
      <c r="B31" s="62" t="s">
        <v>268</v>
      </c>
      <c r="C31" s="90" t="s">
        <v>746</v>
      </c>
      <c r="D31" s="90" t="s">
        <v>952</v>
      </c>
      <c r="E31" s="92" t="s">
        <v>1728</v>
      </c>
      <c r="F31" s="90" t="s">
        <v>1277</v>
      </c>
      <c r="G31" s="90" t="s">
        <v>692</v>
      </c>
      <c r="H31" s="90" t="s">
        <v>1770</v>
      </c>
      <c r="I31" s="92" t="s">
        <v>820</v>
      </c>
    </row>
    <row r="32" spans="1:9" s="104" customFormat="1" ht="144">
      <c r="A32" s="85" t="s">
        <v>1159</v>
      </c>
      <c r="B32" s="62" t="s">
        <v>268</v>
      </c>
      <c r="C32" s="90" t="s">
        <v>747</v>
      </c>
      <c r="D32" s="90" t="s">
        <v>953</v>
      </c>
      <c r="E32" s="92" t="s">
        <v>1729</v>
      </c>
      <c r="F32" s="90" t="s">
        <v>1277</v>
      </c>
      <c r="G32" s="90" t="s">
        <v>692</v>
      </c>
      <c r="H32" s="90" t="s">
        <v>1770</v>
      </c>
      <c r="I32" s="92" t="s">
        <v>820</v>
      </c>
    </row>
    <row r="33" spans="1:9" s="104" customFormat="1" ht="120">
      <c r="A33" s="85" t="s">
        <v>1160</v>
      </c>
      <c r="B33" s="62" t="s">
        <v>268</v>
      </c>
      <c r="C33" s="90" t="s">
        <v>748</v>
      </c>
      <c r="D33" s="90" t="s">
        <v>954</v>
      </c>
      <c r="E33" s="92" t="s">
        <v>1736</v>
      </c>
      <c r="F33" s="90" t="s">
        <v>1277</v>
      </c>
      <c r="G33" s="90" t="s">
        <v>687</v>
      </c>
      <c r="H33" s="90" t="s">
        <v>1770</v>
      </c>
      <c r="I33" s="92" t="s">
        <v>820</v>
      </c>
    </row>
    <row r="34" spans="1:9" s="104" customFormat="1" ht="108">
      <c r="A34" s="85" t="s">
        <v>1161</v>
      </c>
      <c r="B34" s="62" t="s">
        <v>268</v>
      </c>
      <c r="C34" s="90" t="s">
        <v>749</v>
      </c>
      <c r="D34" s="90" t="s">
        <v>955</v>
      </c>
      <c r="E34" s="92" t="s">
        <v>1737</v>
      </c>
      <c r="F34" s="90" t="s">
        <v>1277</v>
      </c>
      <c r="G34" s="90" t="s">
        <v>687</v>
      </c>
      <c r="H34" s="90" t="s">
        <v>1770</v>
      </c>
      <c r="I34" s="92" t="s">
        <v>815</v>
      </c>
    </row>
    <row r="35" spans="1:9" s="104" customFormat="1" ht="336">
      <c r="A35" s="85" t="s">
        <v>1162</v>
      </c>
      <c r="B35" s="62" t="s">
        <v>268</v>
      </c>
      <c r="C35" s="90" t="s">
        <v>750</v>
      </c>
      <c r="D35" s="90" t="s">
        <v>956</v>
      </c>
      <c r="E35" s="92" t="s">
        <v>1237</v>
      </c>
      <c r="F35" s="90" t="s">
        <v>1235</v>
      </c>
      <c r="G35" s="90" t="s">
        <v>619</v>
      </c>
      <c r="H35" s="90"/>
      <c r="I35" s="92"/>
    </row>
    <row r="36" spans="1:9" s="104" customFormat="1" ht="48">
      <c r="A36" s="85" t="s">
        <v>1163</v>
      </c>
      <c r="B36" s="62" t="s">
        <v>268</v>
      </c>
      <c r="C36" s="90" t="s">
        <v>751</v>
      </c>
      <c r="D36" s="90" t="s">
        <v>957</v>
      </c>
      <c r="E36" s="92" t="s">
        <v>1747</v>
      </c>
      <c r="F36" s="90" t="s">
        <v>1220</v>
      </c>
      <c r="G36" s="90" t="s">
        <v>662</v>
      </c>
      <c r="H36" s="90" t="s">
        <v>1770</v>
      </c>
      <c r="I36" s="92"/>
    </row>
    <row r="37" spans="1:9" s="104" customFormat="1" ht="84">
      <c r="A37" s="85" t="s">
        <v>1164</v>
      </c>
      <c r="B37" s="62" t="s">
        <v>268</v>
      </c>
      <c r="C37" s="90" t="s">
        <v>752</v>
      </c>
      <c r="D37" s="90" t="s">
        <v>958</v>
      </c>
      <c r="E37" s="92" t="s">
        <v>615</v>
      </c>
      <c r="F37" s="90" t="s">
        <v>24</v>
      </c>
      <c r="G37" s="90" t="s">
        <v>619</v>
      </c>
      <c r="H37" s="90"/>
      <c r="I37" s="92" t="s">
        <v>821</v>
      </c>
    </row>
    <row r="38" spans="1:9" s="104" customFormat="1" ht="84">
      <c r="A38" s="85" t="s">
        <v>1165</v>
      </c>
      <c r="B38" s="62" t="s">
        <v>268</v>
      </c>
      <c r="C38" s="90" t="s">
        <v>753</v>
      </c>
      <c r="D38" s="90" t="s">
        <v>959</v>
      </c>
      <c r="E38" s="92" t="s">
        <v>1236</v>
      </c>
      <c r="F38" s="90" t="s">
        <v>24</v>
      </c>
      <c r="G38" s="90" t="s">
        <v>619</v>
      </c>
      <c r="H38" s="90"/>
      <c r="I38" s="92" t="s">
        <v>821</v>
      </c>
    </row>
    <row r="39" spans="1:9" s="104" customFormat="1" ht="180">
      <c r="A39" s="85" t="s">
        <v>1166</v>
      </c>
      <c r="B39" s="62" t="s">
        <v>268</v>
      </c>
      <c r="C39" s="90" t="s">
        <v>754</v>
      </c>
      <c r="D39" s="90" t="s">
        <v>960</v>
      </c>
      <c r="E39" s="92" t="s">
        <v>1748</v>
      </c>
      <c r="F39" s="90" t="s">
        <v>1277</v>
      </c>
      <c r="G39" s="90" t="s">
        <v>619</v>
      </c>
      <c r="H39" s="90" t="s">
        <v>1770</v>
      </c>
      <c r="I39" s="92" t="s">
        <v>1799</v>
      </c>
    </row>
    <row r="40" spans="1:9" s="104" customFormat="1" ht="120">
      <c r="A40" s="85" t="s">
        <v>1167</v>
      </c>
      <c r="B40" s="62" t="s">
        <v>268</v>
      </c>
      <c r="C40" s="90" t="s">
        <v>755</v>
      </c>
      <c r="D40" s="90" t="s">
        <v>961</v>
      </c>
      <c r="E40" s="92" t="s">
        <v>1738</v>
      </c>
      <c r="F40" s="90" t="s">
        <v>1277</v>
      </c>
      <c r="G40" s="90" t="s">
        <v>687</v>
      </c>
      <c r="H40" s="90" t="s">
        <v>1770</v>
      </c>
      <c r="I40" s="92" t="s">
        <v>822</v>
      </c>
    </row>
    <row r="41" spans="1:9" s="104" customFormat="1" ht="156">
      <c r="A41" s="85" t="s">
        <v>1168</v>
      </c>
      <c r="B41" s="62" t="s">
        <v>268</v>
      </c>
      <c r="C41" s="90" t="s">
        <v>756</v>
      </c>
      <c r="D41" s="90" t="s">
        <v>962</v>
      </c>
      <c r="E41" s="92" t="s">
        <v>1739</v>
      </c>
      <c r="F41" s="90" t="s">
        <v>1277</v>
      </c>
      <c r="G41" s="90" t="s">
        <v>687</v>
      </c>
      <c r="H41" s="90" t="s">
        <v>1770</v>
      </c>
      <c r="I41" s="92" t="s">
        <v>1800</v>
      </c>
    </row>
    <row r="42" spans="1:9" s="104" customFormat="1" ht="156">
      <c r="A42" s="85" t="s">
        <v>1169</v>
      </c>
      <c r="B42" s="62" t="s">
        <v>268</v>
      </c>
      <c r="C42" s="90" t="s">
        <v>757</v>
      </c>
      <c r="D42" s="90" t="s">
        <v>963</v>
      </c>
      <c r="E42" s="92" t="s">
        <v>1730</v>
      </c>
      <c r="F42" s="90" t="s">
        <v>1277</v>
      </c>
      <c r="G42" s="90" t="s">
        <v>692</v>
      </c>
      <c r="H42" s="90" t="s">
        <v>1770</v>
      </c>
      <c r="I42" s="92" t="s">
        <v>822</v>
      </c>
    </row>
    <row r="43" spans="1:9" s="104" customFormat="1" ht="156">
      <c r="A43" s="85" t="s">
        <v>1170</v>
      </c>
      <c r="B43" s="62" t="s">
        <v>268</v>
      </c>
      <c r="C43" s="90" t="s">
        <v>758</v>
      </c>
      <c r="D43" s="90" t="s">
        <v>964</v>
      </c>
      <c r="E43" s="92" t="s">
        <v>1731</v>
      </c>
      <c r="F43" s="90" t="s">
        <v>1277</v>
      </c>
      <c r="G43" s="90" t="s">
        <v>692</v>
      </c>
      <c r="H43" s="90" t="s">
        <v>1770</v>
      </c>
      <c r="I43" s="92" t="s">
        <v>822</v>
      </c>
    </row>
    <row r="44" spans="1:9" s="105" customFormat="1" ht="84">
      <c r="A44" s="85" t="s">
        <v>1171</v>
      </c>
      <c r="B44" s="62" t="s">
        <v>268</v>
      </c>
      <c r="C44" s="90" t="s">
        <v>712</v>
      </c>
      <c r="D44" s="90" t="s">
        <v>917</v>
      </c>
      <c r="E44" s="92" t="s">
        <v>1732</v>
      </c>
      <c r="F44" s="90" t="s">
        <v>1229</v>
      </c>
      <c r="G44" s="90" t="s">
        <v>1230</v>
      </c>
      <c r="H44" s="90" t="s">
        <v>1770</v>
      </c>
      <c r="I44" s="92"/>
    </row>
    <row r="45" spans="1:9" s="105" customFormat="1" ht="72">
      <c r="A45" s="85" t="s">
        <v>1172</v>
      </c>
      <c r="B45" s="62" t="s">
        <v>268</v>
      </c>
      <c r="C45" s="90" t="s">
        <v>713</v>
      </c>
      <c r="D45" s="90" t="s">
        <v>969</v>
      </c>
      <c r="E45" s="92" t="s">
        <v>1740</v>
      </c>
      <c r="F45" s="90" t="s">
        <v>1220</v>
      </c>
      <c r="G45" s="90" t="s">
        <v>692</v>
      </c>
      <c r="H45" s="90" t="s">
        <v>1770</v>
      </c>
      <c r="I45" s="92" t="s">
        <v>1798</v>
      </c>
    </row>
    <row r="46" spans="1:9" s="105" customFormat="1" ht="96">
      <c r="A46" s="85" t="s">
        <v>1173</v>
      </c>
      <c r="B46" s="62" t="s">
        <v>268</v>
      </c>
      <c r="C46" s="90" t="s">
        <v>714</v>
      </c>
      <c r="D46" s="90" t="s">
        <v>921</v>
      </c>
      <c r="E46" s="92" t="s">
        <v>1741</v>
      </c>
      <c r="F46" s="90" t="s">
        <v>1220</v>
      </c>
      <c r="G46" s="90" t="s">
        <v>687</v>
      </c>
      <c r="H46" s="90" t="s">
        <v>1770</v>
      </c>
      <c r="I46" s="92"/>
    </row>
    <row r="47" spans="1:9" s="105" customFormat="1" ht="72">
      <c r="A47" s="85" t="s">
        <v>1174</v>
      </c>
      <c r="B47" s="62" t="s">
        <v>268</v>
      </c>
      <c r="C47" s="90" t="s">
        <v>1283</v>
      </c>
      <c r="D47" s="90" t="s">
        <v>922</v>
      </c>
      <c r="E47" s="92" t="s">
        <v>1742</v>
      </c>
      <c r="F47" s="90" t="s">
        <v>1220</v>
      </c>
      <c r="G47" s="90" t="s">
        <v>1284</v>
      </c>
      <c r="H47" s="90" t="s">
        <v>1770</v>
      </c>
      <c r="I47" s="92" t="s">
        <v>817</v>
      </c>
    </row>
    <row r="48" spans="1:9" s="105" customFormat="1" ht="72">
      <c r="A48" s="85" t="s">
        <v>1175</v>
      </c>
      <c r="B48" s="62" t="s">
        <v>268</v>
      </c>
      <c r="C48" s="90" t="s">
        <v>716</v>
      </c>
      <c r="D48" s="90" t="s">
        <v>923</v>
      </c>
      <c r="E48" s="92" t="s">
        <v>1743</v>
      </c>
      <c r="F48" s="90" t="s">
        <v>1220</v>
      </c>
      <c r="G48" s="90" t="s">
        <v>715</v>
      </c>
      <c r="H48" s="90" t="s">
        <v>1770</v>
      </c>
      <c r="I48" s="92"/>
    </row>
    <row r="49" s="66" customFormat="1"/>
  </sheetData>
  <phoneticPr fontId="2"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I22"/>
  <sheetViews>
    <sheetView topLeftCell="C7" workbookViewId="0">
      <selection activeCell="E8" sqref="E8"/>
    </sheetView>
  </sheetViews>
  <sheetFormatPr defaultColWidth="8.875" defaultRowHeight="14.25"/>
  <cols>
    <col min="1" max="2" width="8.875" style="67"/>
    <col min="3" max="3" width="18.5" style="67" customWidth="1"/>
    <col min="4" max="4" width="27.75" style="67" customWidth="1"/>
    <col min="5" max="5" width="62.625" style="67" customWidth="1"/>
    <col min="6" max="7" width="8.875" style="67"/>
    <col min="8" max="8" width="15.75" style="67" customWidth="1"/>
    <col min="9" max="16384" width="8.875" style="67"/>
  </cols>
  <sheetData>
    <row r="1" spans="1:9" s="22" customFormat="1" ht="24">
      <c r="A1" s="20" t="s">
        <v>207</v>
      </c>
      <c r="B1" s="20" t="s">
        <v>208</v>
      </c>
      <c r="C1" s="20" t="s">
        <v>209</v>
      </c>
      <c r="D1" s="20" t="s">
        <v>210</v>
      </c>
      <c r="E1" s="20" t="s">
        <v>211</v>
      </c>
      <c r="F1" s="21" t="s">
        <v>212</v>
      </c>
      <c r="G1" s="20" t="s">
        <v>213</v>
      </c>
      <c r="H1" s="20" t="s">
        <v>1766</v>
      </c>
      <c r="I1" s="20" t="s">
        <v>214</v>
      </c>
    </row>
    <row r="2" spans="1:9" s="65" customFormat="1" ht="36">
      <c r="A2" s="62" t="s">
        <v>1176</v>
      </c>
      <c r="B2" s="62" t="s">
        <v>268</v>
      </c>
      <c r="C2" s="63" t="s">
        <v>663</v>
      </c>
      <c r="D2" s="63" t="s">
        <v>870</v>
      </c>
      <c r="E2" s="64" t="s">
        <v>778</v>
      </c>
      <c r="F2" s="63" t="s">
        <v>1224</v>
      </c>
      <c r="G2" s="63" t="s">
        <v>619</v>
      </c>
      <c r="H2" s="63"/>
      <c r="I2" s="63"/>
    </row>
    <row r="3" spans="1:9" s="65" customFormat="1" ht="240">
      <c r="A3" s="62" t="s">
        <v>1068</v>
      </c>
      <c r="B3" s="62" t="s">
        <v>268</v>
      </c>
      <c r="C3" s="63" t="s">
        <v>664</v>
      </c>
      <c r="D3" s="63" t="s">
        <v>871</v>
      </c>
      <c r="E3" s="64" t="s">
        <v>974</v>
      </c>
      <c r="F3" s="63" t="s">
        <v>1233</v>
      </c>
      <c r="G3" s="63" t="s">
        <v>619</v>
      </c>
      <c r="H3" s="63"/>
      <c r="I3" s="63"/>
    </row>
    <row r="4" spans="1:9" s="65" customFormat="1" ht="240">
      <c r="A4" s="62" t="s">
        <v>1069</v>
      </c>
      <c r="B4" s="62" t="s">
        <v>268</v>
      </c>
      <c r="C4" s="63" t="s">
        <v>665</v>
      </c>
      <c r="D4" s="63" t="s">
        <v>872</v>
      </c>
      <c r="E4" s="64" t="s">
        <v>779</v>
      </c>
      <c r="F4" s="63" t="s">
        <v>1233</v>
      </c>
      <c r="G4" s="63" t="s">
        <v>619</v>
      </c>
      <c r="H4" s="63"/>
      <c r="I4" s="63"/>
    </row>
    <row r="5" spans="1:9" s="65" customFormat="1" ht="252">
      <c r="A5" s="62" t="s">
        <v>1070</v>
      </c>
      <c r="B5" s="62" t="s">
        <v>268</v>
      </c>
      <c r="C5" s="63" t="s">
        <v>666</v>
      </c>
      <c r="D5" s="63" t="s">
        <v>873</v>
      </c>
      <c r="E5" s="64" t="s">
        <v>780</v>
      </c>
      <c r="F5" s="63" t="s">
        <v>1233</v>
      </c>
      <c r="G5" s="63" t="s">
        <v>619</v>
      </c>
      <c r="H5" s="63"/>
      <c r="I5" s="63"/>
    </row>
    <row r="6" spans="1:9" s="65" customFormat="1" ht="252">
      <c r="A6" s="62" t="s">
        <v>1071</v>
      </c>
      <c r="B6" s="62" t="s">
        <v>268</v>
      </c>
      <c r="C6" s="63" t="s">
        <v>667</v>
      </c>
      <c r="D6" s="63" t="s">
        <v>874</v>
      </c>
      <c r="E6" s="64" t="s">
        <v>973</v>
      </c>
      <c r="F6" s="63" t="s">
        <v>1233</v>
      </c>
      <c r="G6" s="63" t="s">
        <v>619</v>
      </c>
      <c r="H6" s="63"/>
      <c r="I6" s="63"/>
    </row>
    <row r="7" spans="1:9" s="65" customFormat="1" ht="72">
      <c r="A7" s="62" t="s">
        <v>1072</v>
      </c>
      <c r="B7" s="62" t="s">
        <v>268</v>
      </c>
      <c r="C7" s="63" t="s">
        <v>668</v>
      </c>
      <c r="D7" s="63" t="s">
        <v>875</v>
      </c>
      <c r="E7" s="64" t="s">
        <v>1751</v>
      </c>
      <c r="F7" s="63" t="s">
        <v>1220</v>
      </c>
      <c r="G7" s="63" t="s">
        <v>619</v>
      </c>
      <c r="H7" s="63" t="s">
        <v>1770</v>
      </c>
      <c r="I7" s="63"/>
    </row>
    <row r="8" spans="1:9" s="65" customFormat="1" ht="60">
      <c r="A8" s="62" t="s">
        <v>1073</v>
      </c>
      <c r="B8" s="62" t="s">
        <v>268</v>
      </c>
      <c r="C8" s="63" t="s">
        <v>669</v>
      </c>
      <c r="D8" s="63" t="s">
        <v>876</v>
      </c>
      <c r="E8" s="64" t="s">
        <v>1752</v>
      </c>
      <c r="F8" s="63" t="s">
        <v>1220</v>
      </c>
      <c r="G8" s="63" t="s">
        <v>619</v>
      </c>
      <c r="H8" s="63"/>
      <c r="I8" s="64" t="s">
        <v>1928</v>
      </c>
    </row>
    <row r="9" spans="1:9" s="65" customFormat="1" ht="48">
      <c r="A9" s="62" t="s">
        <v>1074</v>
      </c>
      <c r="B9" s="62" t="s">
        <v>268</v>
      </c>
      <c r="C9" s="63" t="s">
        <v>670</v>
      </c>
      <c r="D9" s="63" t="s">
        <v>877</v>
      </c>
      <c r="E9" s="64" t="s">
        <v>781</v>
      </c>
      <c r="F9" s="63" t="s">
        <v>1224</v>
      </c>
      <c r="G9" s="63" t="s">
        <v>619</v>
      </c>
      <c r="H9" s="63"/>
      <c r="I9" s="63"/>
    </row>
    <row r="10" spans="1:9" s="65" customFormat="1" ht="60">
      <c r="A10" s="62" t="s">
        <v>1075</v>
      </c>
      <c r="B10" s="62" t="s">
        <v>268</v>
      </c>
      <c r="C10" s="63" t="s">
        <v>671</v>
      </c>
      <c r="D10" s="63" t="s">
        <v>878</v>
      </c>
      <c r="E10" s="64" t="s">
        <v>1753</v>
      </c>
      <c r="F10" s="63" t="s">
        <v>1220</v>
      </c>
      <c r="G10" s="63" t="s">
        <v>619</v>
      </c>
      <c r="H10" s="63"/>
      <c r="I10" s="63"/>
    </row>
    <row r="11" spans="1:9" s="65" customFormat="1" ht="60">
      <c r="A11" s="62" t="s">
        <v>1076</v>
      </c>
      <c r="B11" s="62" t="s">
        <v>268</v>
      </c>
      <c r="C11" s="63" t="s">
        <v>672</v>
      </c>
      <c r="D11" s="63" t="s">
        <v>879</v>
      </c>
      <c r="E11" s="64" t="s">
        <v>1754</v>
      </c>
      <c r="F11" s="63" t="s">
        <v>1220</v>
      </c>
      <c r="G11" s="63" t="s">
        <v>619</v>
      </c>
      <c r="H11" s="63"/>
      <c r="I11" s="63"/>
    </row>
    <row r="12" spans="1:9" s="65" customFormat="1" ht="84">
      <c r="A12" s="62" t="s">
        <v>1077</v>
      </c>
      <c r="B12" s="62" t="s">
        <v>268</v>
      </c>
      <c r="C12" s="63" t="s">
        <v>673</v>
      </c>
      <c r="D12" s="63" t="s">
        <v>880</v>
      </c>
      <c r="E12" s="64" t="s">
        <v>782</v>
      </c>
      <c r="F12" s="63" t="s">
        <v>24</v>
      </c>
      <c r="G12" s="63" t="s">
        <v>619</v>
      </c>
      <c r="H12" s="63"/>
      <c r="I12" s="63"/>
    </row>
    <row r="13" spans="1:9" s="65" customFormat="1" ht="72">
      <c r="A13" s="62" t="s">
        <v>1078</v>
      </c>
      <c r="B13" s="62" t="s">
        <v>268</v>
      </c>
      <c r="C13" s="63" t="s">
        <v>674</v>
      </c>
      <c r="D13" s="63" t="s">
        <v>881</v>
      </c>
      <c r="E13" s="64" t="s">
        <v>783</v>
      </c>
      <c r="F13" s="63" t="s">
        <v>24</v>
      </c>
      <c r="G13" s="63" t="s">
        <v>619</v>
      </c>
      <c r="H13" s="63"/>
      <c r="I13" s="63"/>
    </row>
    <row r="14" spans="1:9" s="65" customFormat="1" ht="60">
      <c r="A14" s="62" t="s">
        <v>1079</v>
      </c>
      <c r="B14" s="62" t="s">
        <v>268</v>
      </c>
      <c r="C14" s="63" t="s">
        <v>675</v>
      </c>
      <c r="D14" s="63" t="s">
        <v>882</v>
      </c>
      <c r="E14" s="64" t="s">
        <v>784</v>
      </c>
      <c r="F14" s="63" t="s">
        <v>24</v>
      </c>
      <c r="G14" s="63" t="s">
        <v>619</v>
      </c>
      <c r="H14" s="63"/>
      <c r="I14" s="63"/>
    </row>
    <row r="15" spans="1:9" s="65" customFormat="1" ht="96">
      <c r="A15" s="62" t="s">
        <v>1080</v>
      </c>
      <c r="B15" s="62" t="s">
        <v>268</v>
      </c>
      <c r="C15" s="63" t="s">
        <v>676</v>
      </c>
      <c r="D15" s="63" t="s">
        <v>883</v>
      </c>
      <c r="E15" s="64" t="s">
        <v>785</v>
      </c>
      <c r="F15" s="63" t="s">
        <v>24</v>
      </c>
      <c r="G15" s="63" t="s">
        <v>619</v>
      </c>
      <c r="H15" s="63"/>
      <c r="I15" s="63"/>
    </row>
    <row r="16" spans="1:9" s="65" customFormat="1" ht="60">
      <c r="A16" s="62" t="s">
        <v>1081</v>
      </c>
      <c r="B16" s="62" t="s">
        <v>268</v>
      </c>
      <c r="C16" s="63" t="s">
        <v>677</v>
      </c>
      <c r="D16" s="63" t="s">
        <v>884</v>
      </c>
      <c r="E16" s="64" t="s">
        <v>786</v>
      </c>
      <c r="F16" s="63" t="s">
        <v>24</v>
      </c>
      <c r="G16" s="63" t="s">
        <v>619</v>
      </c>
      <c r="H16" s="63"/>
      <c r="I16" s="63"/>
    </row>
    <row r="17" spans="1:9" s="65" customFormat="1" ht="96">
      <c r="A17" s="62" t="s">
        <v>1082</v>
      </c>
      <c r="B17" s="62" t="s">
        <v>268</v>
      </c>
      <c r="C17" s="63" t="s">
        <v>678</v>
      </c>
      <c r="D17" s="63" t="s">
        <v>885</v>
      </c>
      <c r="E17" s="64" t="s">
        <v>787</v>
      </c>
      <c r="F17" s="63" t="s">
        <v>24</v>
      </c>
      <c r="G17" s="63" t="s">
        <v>619</v>
      </c>
      <c r="H17" s="63" t="s">
        <v>1770</v>
      </c>
      <c r="I17" s="63"/>
    </row>
    <row r="18" spans="1:9" s="65" customFormat="1" ht="72">
      <c r="A18" s="62" t="s">
        <v>1083</v>
      </c>
      <c r="B18" s="62" t="s">
        <v>268</v>
      </c>
      <c r="C18" s="63" t="s">
        <v>679</v>
      </c>
      <c r="D18" s="63" t="s">
        <v>886</v>
      </c>
      <c r="E18" s="64" t="s">
        <v>788</v>
      </c>
      <c r="F18" s="63" t="s">
        <v>24</v>
      </c>
      <c r="G18" s="63" t="s">
        <v>619</v>
      </c>
      <c r="H18" s="63"/>
      <c r="I18" s="63"/>
    </row>
    <row r="19" spans="1:9" s="65" customFormat="1" ht="72">
      <c r="A19" s="62" t="s">
        <v>1084</v>
      </c>
      <c r="B19" s="62" t="s">
        <v>268</v>
      </c>
      <c r="C19" s="63" t="s">
        <v>680</v>
      </c>
      <c r="D19" s="63" t="s">
        <v>887</v>
      </c>
      <c r="E19" s="64" t="s">
        <v>789</v>
      </c>
      <c r="F19" s="63" t="s">
        <v>24</v>
      </c>
      <c r="G19" s="63" t="s">
        <v>619</v>
      </c>
      <c r="H19" s="63"/>
      <c r="I19" s="63"/>
    </row>
    <row r="20" spans="1:9" s="65" customFormat="1" ht="84">
      <c r="A20" s="62" t="s">
        <v>1085</v>
      </c>
      <c r="B20" s="62" t="s">
        <v>268</v>
      </c>
      <c r="C20" s="63" t="s">
        <v>681</v>
      </c>
      <c r="D20" s="63" t="s">
        <v>968</v>
      </c>
      <c r="E20" s="64" t="s">
        <v>790</v>
      </c>
      <c r="F20" s="63" t="s">
        <v>24</v>
      </c>
      <c r="G20" s="63" t="s">
        <v>619</v>
      </c>
      <c r="H20" s="63"/>
      <c r="I20" s="63"/>
    </row>
    <row r="21" spans="1:9" s="65" customFormat="1" ht="48">
      <c r="A21" s="62" t="s">
        <v>1086</v>
      </c>
      <c r="B21" s="62" t="s">
        <v>268</v>
      </c>
      <c r="C21" s="63" t="s">
        <v>682</v>
      </c>
      <c r="D21" s="63" t="s">
        <v>888</v>
      </c>
      <c r="E21" s="64" t="s">
        <v>1755</v>
      </c>
      <c r="F21" s="63" t="s">
        <v>1220</v>
      </c>
      <c r="G21" s="63" t="s">
        <v>619</v>
      </c>
      <c r="H21" s="63"/>
      <c r="I21" s="63"/>
    </row>
    <row r="22" spans="1:9" s="66" customFormat="1"/>
  </sheetData>
  <phoneticPr fontId="2"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I15"/>
  <sheetViews>
    <sheetView topLeftCell="A14" workbookViewId="0">
      <selection activeCell="E18" sqref="E18"/>
    </sheetView>
  </sheetViews>
  <sheetFormatPr defaultColWidth="8.875" defaultRowHeight="14.25"/>
  <cols>
    <col min="1" max="2" width="8.875" style="67"/>
    <col min="3" max="3" width="14.625" style="67" customWidth="1"/>
    <col min="4" max="4" width="19" style="67" customWidth="1"/>
    <col min="5" max="5" width="54.5" style="67" customWidth="1"/>
    <col min="6" max="7" width="8.875" style="67"/>
    <col min="8" max="8" width="18.375" style="67" customWidth="1"/>
    <col min="9" max="9" width="23" style="67" customWidth="1"/>
    <col min="10" max="16384" width="8.875" style="67"/>
  </cols>
  <sheetData>
    <row r="1" spans="1:9" s="22" customFormat="1" ht="24">
      <c r="A1" s="20" t="s">
        <v>207</v>
      </c>
      <c r="B1" s="20" t="s">
        <v>208</v>
      </c>
      <c r="C1" s="20" t="s">
        <v>209</v>
      </c>
      <c r="D1" s="20" t="s">
        <v>210</v>
      </c>
      <c r="E1" s="20" t="s">
        <v>211</v>
      </c>
      <c r="F1" s="21" t="s">
        <v>212</v>
      </c>
      <c r="G1" s="20" t="s">
        <v>213</v>
      </c>
      <c r="H1" s="20" t="s">
        <v>1767</v>
      </c>
      <c r="I1" s="20" t="s">
        <v>214</v>
      </c>
    </row>
    <row r="2" spans="1:9" s="104" customFormat="1" ht="156">
      <c r="A2" s="85" t="s">
        <v>1177</v>
      </c>
      <c r="B2" s="85" t="s">
        <v>268</v>
      </c>
      <c r="C2" s="90" t="s">
        <v>683</v>
      </c>
      <c r="D2" s="90" t="s">
        <v>889</v>
      </c>
      <c r="E2" s="92" t="s">
        <v>1671</v>
      </c>
      <c r="F2" s="90" t="s">
        <v>1277</v>
      </c>
      <c r="G2" s="90" t="s">
        <v>619</v>
      </c>
      <c r="H2" s="90"/>
      <c r="I2" s="92" t="s">
        <v>1672</v>
      </c>
    </row>
    <row r="3" spans="1:9" s="104" customFormat="1" ht="144">
      <c r="A3" s="85" t="s">
        <v>1087</v>
      </c>
      <c r="B3" s="85" t="s">
        <v>268</v>
      </c>
      <c r="C3" s="90" t="s">
        <v>684</v>
      </c>
      <c r="D3" s="90" t="s">
        <v>890</v>
      </c>
      <c r="E3" s="92" t="s">
        <v>1674</v>
      </c>
      <c r="F3" s="90" t="s">
        <v>1277</v>
      </c>
      <c r="G3" s="90" t="s">
        <v>619</v>
      </c>
      <c r="H3" s="90"/>
      <c r="I3" s="92" t="s">
        <v>1672</v>
      </c>
    </row>
    <row r="4" spans="1:9" s="104" customFormat="1" ht="120">
      <c r="A4" s="85" t="s">
        <v>1088</v>
      </c>
      <c r="B4" s="85" t="s">
        <v>268</v>
      </c>
      <c r="C4" s="90" t="s">
        <v>685</v>
      </c>
      <c r="D4" s="90" t="s">
        <v>891</v>
      </c>
      <c r="E4" s="92" t="s">
        <v>1673</v>
      </c>
      <c r="F4" s="90" t="s">
        <v>1277</v>
      </c>
      <c r="G4" s="90" t="s">
        <v>619</v>
      </c>
      <c r="H4" s="90"/>
      <c r="I4" s="92" t="s">
        <v>1672</v>
      </c>
    </row>
    <row r="5" spans="1:9" s="104" customFormat="1" ht="60">
      <c r="A5" s="85" t="s">
        <v>1089</v>
      </c>
      <c r="B5" s="85" t="s">
        <v>268</v>
      </c>
      <c r="C5" s="90" t="s">
        <v>686</v>
      </c>
      <c r="D5" s="90" t="s">
        <v>892</v>
      </c>
      <c r="E5" s="92" t="s">
        <v>1756</v>
      </c>
      <c r="F5" s="90" t="s">
        <v>1220</v>
      </c>
      <c r="G5" s="90" t="s">
        <v>687</v>
      </c>
      <c r="H5" s="90" t="s">
        <v>1770</v>
      </c>
      <c r="I5" s="90"/>
    </row>
    <row r="6" spans="1:9" s="104" customFormat="1" ht="36">
      <c r="A6" s="85" t="s">
        <v>1090</v>
      </c>
      <c r="B6" s="85" t="s">
        <v>268</v>
      </c>
      <c r="C6" s="90" t="s">
        <v>688</v>
      </c>
      <c r="D6" s="90" t="s">
        <v>893</v>
      </c>
      <c r="E6" s="92" t="s">
        <v>1757</v>
      </c>
      <c r="F6" s="90" t="s">
        <v>1220</v>
      </c>
      <c r="G6" s="90" t="s">
        <v>687</v>
      </c>
      <c r="H6" s="90" t="s">
        <v>1770</v>
      </c>
      <c r="I6" s="90"/>
    </row>
    <row r="7" spans="1:9" s="104" customFormat="1" ht="72">
      <c r="A7" s="85" t="s">
        <v>1091</v>
      </c>
      <c r="B7" s="85" t="s">
        <v>268</v>
      </c>
      <c r="C7" s="90" t="s">
        <v>689</v>
      </c>
      <c r="D7" s="90" t="s">
        <v>894</v>
      </c>
      <c r="E7" s="92" t="s">
        <v>791</v>
      </c>
      <c r="F7" s="90" t="s">
        <v>24</v>
      </c>
      <c r="G7" s="90" t="s">
        <v>619</v>
      </c>
      <c r="H7" s="90" t="s">
        <v>1770</v>
      </c>
      <c r="I7" s="90"/>
    </row>
    <row r="8" spans="1:9" s="104" customFormat="1" ht="36">
      <c r="A8" s="85" t="s">
        <v>1092</v>
      </c>
      <c r="B8" s="85" t="s">
        <v>268</v>
      </c>
      <c r="C8" s="90" t="s">
        <v>690</v>
      </c>
      <c r="D8" s="90" t="s">
        <v>895</v>
      </c>
      <c r="E8" s="92" t="s">
        <v>1758</v>
      </c>
      <c r="F8" s="90" t="s">
        <v>1220</v>
      </c>
      <c r="G8" s="90" t="s">
        <v>687</v>
      </c>
      <c r="H8" s="90" t="s">
        <v>1770</v>
      </c>
      <c r="I8" s="90"/>
    </row>
    <row r="9" spans="1:9" s="104" customFormat="1" ht="48">
      <c r="A9" s="85" t="s">
        <v>1093</v>
      </c>
      <c r="B9" s="85" t="s">
        <v>268</v>
      </c>
      <c r="C9" s="90" t="s">
        <v>691</v>
      </c>
      <c r="D9" s="90" t="s">
        <v>896</v>
      </c>
      <c r="E9" s="92" t="s">
        <v>1759</v>
      </c>
      <c r="F9" s="90" t="s">
        <v>1220</v>
      </c>
      <c r="G9" s="90" t="s">
        <v>692</v>
      </c>
      <c r="H9" s="90"/>
      <c r="I9" s="90"/>
    </row>
    <row r="10" spans="1:9" s="104" customFormat="1" ht="84">
      <c r="A10" s="85" t="s">
        <v>1094</v>
      </c>
      <c r="B10" s="85" t="s">
        <v>268</v>
      </c>
      <c r="C10" s="90" t="s">
        <v>693</v>
      </c>
      <c r="D10" s="90" t="s">
        <v>897</v>
      </c>
      <c r="E10" s="92" t="s">
        <v>792</v>
      </c>
      <c r="F10" s="90" t="s">
        <v>24</v>
      </c>
      <c r="G10" s="90" t="s">
        <v>619</v>
      </c>
      <c r="H10" s="90"/>
      <c r="I10" s="90"/>
    </row>
    <row r="11" spans="1:9" s="104" customFormat="1" ht="84">
      <c r="A11" s="85" t="s">
        <v>1095</v>
      </c>
      <c r="B11" s="85" t="s">
        <v>268</v>
      </c>
      <c r="C11" s="90" t="s">
        <v>694</v>
      </c>
      <c r="D11" s="90" t="s">
        <v>898</v>
      </c>
      <c r="E11" s="92" t="s">
        <v>793</v>
      </c>
      <c r="F11" s="90" t="s">
        <v>24</v>
      </c>
      <c r="G11" s="90" t="s">
        <v>619</v>
      </c>
      <c r="H11" s="90"/>
      <c r="I11" s="90"/>
    </row>
    <row r="12" spans="1:9" s="104" customFormat="1" ht="84">
      <c r="A12" s="85" t="s">
        <v>1096</v>
      </c>
      <c r="B12" s="85" t="s">
        <v>268</v>
      </c>
      <c r="C12" s="90" t="s">
        <v>695</v>
      </c>
      <c r="D12" s="90" t="s">
        <v>899</v>
      </c>
      <c r="E12" s="92" t="s">
        <v>794</v>
      </c>
      <c r="F12" s="90" t="s">
        <v>24</v>
      </c>
      <c r="G12" s="90" t="s">
        <v>619</v>
      </c>
      <c r="H12" s="90"/>
      <c r="I12" s="90"/>
    </row>
    <row r="13" spans="1:9" s="104" customFormat="1" ht="84">
      <c r="A13" s="85" t="s">
        <v>1097</v>
      </c>
      <c r="B13" s="85" t="s">
        <v>268</v>
      </c>
      <c r="C13" s="90" t="s">
        <v>696</v>
      </c>
      <c r="D13" s="90" t="s">
        <v>900</v>
      </c>
      <c r="E13" s="92" t="s">
        <v>795</v>
      </c>
      <c r="F13" s="90" t="s">
        <v>24</v>
      </c>
      <c r="G13" s="90" t="s">
        <v>619</v>
      </c>
      <c r="H13" s="90"/>
      <c r="I13" s="90"/>
    </row>
    <row r="14" spans="1:9" s="104" customFormat="1" ht="84">
      <c r="A14" s="85" t="s">
        <v>1098</v>
      </c>
      <c r="B14" s="85" t="s">
        <v>268</v>
      </c>
      <c r="C14" s="90" t="s">
        <v>697</v>
      </c>
      <c r="D14" s="90" t="s">
        <v>901</v>
      </c>
      <c r="E14" s="92" t="s">
        <v>796</v>
      </c>
      <c r="F14" s="90" t="s">
        <v>24</v>
      </c>
      <c r="G14" s="90" t="s">
        <v>619</v>
      </c>
      <c r="H14" s="90"/>
      <c r="I14" s="90"/>
    </row>
    <row r="15" spans="1:9" s="66" customFormat="1" ht="84">
      <c r="A15" s="85" t="s">
        <v>1969</v>
      </c>
      <c r="B15" s="85" t="s">
        <v>1964</v>
      </c>
      <c r="C15" s="90" t="s">
        <v>1968</v>
      </c>
      <c r="D15" s="90" t="s">
        <v>1970</v>
      </c>
      <c r="E15" s="92" t="s">
        <v>1965</v>
      </c>
      <c r="F15" s="90" t="s">
        <v>1966</v>
      </c>
      <c r="G15" s="90" t="s">
        <v>1967</v>
      </c>
      <c r="H15" s="90"/>
      <c r="I15" s="90"/>
    </row>
  </sheetData>
  <phoneticPr fontId="2" type="noConversion"/>
  <pageMargins left="0.7" right="0.7" top="0.75" bottom="0.75" header="0.3" footer="0.3"/>
  <pageSetup paperSize="9" orientation="portrait" horizontalDpi="300" verticalDpi="0" r:id="rId1"/>
</worksheet>
</file>

<file path=xl/worksheets/sheet26.xml><?xml version="1.0" encoding="utf-8"?>
<worksheet xmlns="http://schemas.openxmlformats.org/spreadsheetml/2006/main" xmlns:r="http://schemas.openxmlformats.org/officeDocument/2006/relationships">
  <dimension ref="A1:I6"/>
  <sheetViews>
    <sheetView workbookViewId="0">
      <selection activeCell="H13" sqref="H13"/>
    </sheetView>
  </sheetViews>
  <sheetFormatPr defaultRowHeight="14.25"/>
  <cols>
    <col min="3" max="3" width="19.375" customWidth="1"/>
    <col min="5" max="5" width="29.5" customWidth="1"/>
    <col min="8" max="8" width="12.875" customWidth="1"/>
    <col min="9" max="9" width="24" customWidth="1"/>
  </cols>
  <sheetData>
    <row r="1" spans="1:9" ht="24">
      <c r="A1" s="9" t="s">
        <v>207</v>
      </c>
      <c r="B1" s="9" t="s">
        <v>208</v>
      </c>
      <c r="C1" s="9" t="s">
        <v>209</v>
      </c>
      <c r="D1" s="9" t="s">
        <v>210</v>
      </c>
      <c r="E1" s="9" t="s">
        <v>211</v>
      </c>
      <c r="F1" s="10" t="s">
        <v>212</v>
      </c>
      <c r="G1" s="9" t="s">
        <v>213</v>
      </c>
      <c r="H1" s="9" t="s">
        <v>1761</v>
      </c>
      <c r="I1" s="9" t="s">
        <v>214</v>
      </c>
    </row>
    <row r="2" spans="1:9">
      <c r="A2" s="41" t="s">
        <v>1978</v>
      </c>
      <c r="B2" s="41" t="s">
        <v>1979</v>
      </c>
      <c r="C2" s="18" t="s">
        <v>5</v>
      </c>
      <c r="D2" s="18" t="s">
        <v>6</v>
      </c>
      <c r="E2" s="18" t="s">
        <v>236</v>
      </c>
      <c r="F2" s="18" t="s">
        <v>1980</v>
      </c>
      <c r="G2" s="19"/>
      <c r="H2" s="19"/>
      <c r="I2" s="19" t="s">
        <v>1981</v>
      </c>
    </row>
    <row r="3" spans="1:9" ht="72">
      <c r="A3" s="41" t="s">
        <v>1982</v>
      </c>
      <c r="B3" s="89" t="s">
        <v>1983</v>
      </c>
      <c r="C3" s="79" t="s">
        <v>7</v>
      </c>
      <c r="D3" s="79" t="s">
        <v>8</v>
      </c>
      <c r="E3" s="79" t="s">
        <v>1984</v>
      </c>
      <c r="F3" s="79" t="s">
        <v>9</v>
      </c>
      <c r="G3" s="90"/>
      <c r="H3" s="90"/>
      <c r="I3" s="90" t="s">
        <v>1981</v>
      </c>
    </row>
    <row r="4" spans="1:9" ht="36">
      <c r="A4" s="76" t="s">
        <v>1985</v>
      </c>
      <c r="B4" s="76" t="s">
        <v>1983</v>
      </c>
      <c r="C4" s="71" t="s">
        <v>1986</v>
      </c>
      <c r="D4" s="71" t="s">
        <v>1987</v>
      </c>
      <c r="E4" s="71" t="s">
        <v>1988</v>
      </c>
      <c r="F4" s="71" t="s">
        <v>1980</v>
      </c>
      <c r="G4" s="71"/>
      <c r="H4" s="71"/>
      <c r="I4" s="71"/>
    </row>
    <row r="5" spans="1:9" ht="24">
      <c r="A5" s="89" t="s">
        <v>1989</v>
      </c>
      <c r="B5" s="77" t="s">
        <v>1983</v>
      </c>
      <c r="C5" s="96" t="s">
        <v>1990</v>
      </c>
      <c r="D5" s="96" t="s">
        <v>1991</v>
      </c>
      <c r="E5" s="96" t="s">
        <v>1992</v>
      </c>
      <c r="F5" s="96" t="s">
        <v>1993</v>
      </c>
      <c r="G5" s="96"/>
      <c r="H5" s="96"/>
      <c r="I5" s="96"/>
    </row>
    <row r="6" spans="1:9" ht="24">
      <c r="A6" s="41" t="s">
        <v>1994</v>
      </c>
      <c r="B6" s="77" t="s">
        <v>1983</v>
      </c>
      <c r="C6" s="96" t="s">
        <v>1995</v>
      </c>
      <c r="D6" s="96" t="s">
        <v>1996</v>
      </c>
      <c r="E6" s="96" t="s">
        <v>1997</v>
      </c>
      <c r="F6" s="71" t="s">
        <v>1998</v>
      </c>
      <c r="G6" s="96"/>
      <c r="H6" s="96"/>
      <c r="I6" s="96"/>
    </row>
  </sheetData>
  <phoneticPr fontId="2"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A40"/>
  <sheetViews>
    <sheetView topLeftCell="A44" zoomScale="90" zoomScaleNormal="90" workbookViewId="0">
      <selection activeCell="N84" sqref="N84"/>
    </sheetView>
  </sheetViews>
  <sheetFormatPr defaultColWidth="8.875" defaultRowHeight="12"/>
  <cols>
    <col min="1" max="16384" width="8.875" style="45"/>
  </cols>
  <sheetData>
    <row r="1" spans="1:1">
      <c r="A1" s="45" t="s">
        <v>1193</v>
      </c>
    </row>
    <row r="40" spans="1:1">
      <c r="A40" s="45" t="s">
        <v>1192</v>
      </c>
    </row>
  </sheetData>
  <phoneticPr fontId="16"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sheetPr codeName="Sheet19"/>
  <dimension ref="A1:I16"/>
  <sheetViews>
    <sheetView topLeftCell="A9" zoomScale="115" zoomScaleNormal="115" workbookViewId="0">
      <selection activeCell="E19" sqref="E19"/>
    </sheetView>
  </sheetViews>
  <sheetFormatPr defaultColWidth="8.875" defaultRowHeight="12"/>
  <cols>
    <col min="1" max="1" width="8.875" style="16"/>
    <col min="2" max="2" width="6.875" style="16" bestFit="1" customWidth="1"/>
    <col min="3" max="3" width="18.125" style="16" bestFit="1" customWidth="1"/>
    <col min="4" max="4" width="17.125" style="16" bestFit="1" customWidth="1"/>
    <col min="5" max="5" width="32.25" style="16" bestFit="1" customWidth="1"/>
    <col min="6" max="6" width="9.625" style="16" bestFit="1" customWidth="1"/>
    <col min="7" max="7" width="5.125" style="16" bestFit="1" customWidth="1"/>
    <col min="8" max="8" width="14.5" style="16" customWidth="1"/>
    <col min="9" max="9" width="9" style="16" bestFit="1" customWidth="1"/>
    <col min="10" max="16384" width="8.875" style="16"/>
  </cols>
  <sheetData>
    <row r="1" spans="1:9" ht="24">
      <c r="A1" s="9" t="s">
        <v>207</v>
      </c>
      <c r="B1" s="9" t="s">
        <v>208</v>
      </c>
      <c r="C1" s="9" t="s">
        <v>209</v>
      </c>
      <c r="D1" s="9" t="s">
        <v>210</v>
      </c>
      <c r="E1" s="9" t="s">
        <v>211</v>
      </c>
      <c r="F1" s="10" t="s">
        <v>212</v>
      </c>
      <c r="G1" s="9" t="s">
        <v>213</v>
      </c>
      <c r="H1" s="9" t="s">
        <v>1761</v>
      </c>
      <c r="I1" s="9" t="s">
        <v>214</v>
      </c>
    </row>
    <row r="2" spans="1:9">
      <c r="A2" s="39" t="s">
        <v>471</v>
      </c>
      <c r="B2" s="42" t="s">
        <v>231</v>
      </c>
      <c r="C2" s="18" t="s">
        <v>5</v>
      </c>
      <c r="D2" s="18" t="s">
        <v>6</v>
      </c>
      <c r="E2" s="18" t="s">
        <v>236</v>
      </c>
      <c r="F2" s="18" t="s">
        <v>149</v>
      </c>
      <c r="G2" s="19"/>
      <c r="H2" s="19" t="s">
        <v>1764</v>
      </c>
      <c r="I2" s="18" t="s">
        <v>238</v>
      </c>
    </row>
    <row r="3" spans="1:9" ht="24">
      <c r="A3" s="39" t="s">
        <v>254</v>
      </c>
      <c r="B3" s="42" t="s">
        <v>231</v>
      </c>
      <c r="C3" s="18" t="s">
        <v>7</v>
      </c>
      <c r="D3" s="18" t="s">
        <v>8</v>
      </c>
      <c r="E3" s="18" t="s">
        <v>239</v>
      </c>
      <c r="F3" s="18" t="s">
        <v>9</v>
      </c>
      <c r="G3" s="19"/>
      <c r="H3" s="19" t="s">
        <v>1764</v>
      </c>
      <c r="I3" s="18" t="s">
        <v>238</v>
      </c>
    </row>
    <row r="4" spans="1:9" ht="24">
      <c r="A4" s="39" t="s">
        <v>255</v>
      </c>
      <c r="B4" s="42" t="s">
        <v>267</v>
      </c>
      <c r="C4" s="18" t="s">
        <v>10</v>
      </c>
      <c r="D4" s="18" t="s">
        <v>261</v>
      </c>
      <c r="E4" s="18" t="s">
        <v>262</v>
      </c>
      <c r="F4" s="18" t="s">
        <v>9</v>
      </c>
      <c r="G4" s="18"/>
      <c r="H4" s="18" t="s">
        <v>1764</v>
      </c>
      <c r="I4" s="31"/>
    </row>
    <row r="5" spans="1:9" s="78" customFormat="1" ht="36">
      <c r="A5" s="76" t="s">
        <v>256</v>
      </c>
      <c r="B5" s="85" t="s">
        <v>268</v>
      </c>
      <c r="C5" s="79" t="s">
        <v>11</v>
      </c>
      <c r="D5" s="79" t="s">
        <v>12</v>
      </c>
      <c r="E5" s="79" t="s">
        <v>1288</v>
      </c>
      <c r="F5" s="79" t="s">
        <v>9</v>
      </c>
      <c r="G5" s="79"/>
      <c r="H5" s="79" t="s">
        <v>1764</v>
      </c>
      <c r="I5" s="86"/>
    </row>
    <row r="6" spans="1:9" s="78" customFormat="1">
      <c r="A6" s="76" t="s">
        <v>257</v>
      </c>
      <c r="B6" s="85" t="s">
        <v>231</v>
      </c>
      <c r="C6" s="79" t="s">
        <v>13</v>
      </c>
      <c r="D6" s="79" t="s">
        <v>14</v>
      </c>
      <c r="E6" s="79" t="s">
        <v>15</v>
      </c>
      <c r="F6" s="79" t="s">
        <v>9</v>
      </c>
      <c r="G6" s="79"/>
      <c r="H6" s="79" t="s">
        <v>1764</v>
      </c>
      <c r="I6" s="86"/>
    </row>
    <row r="7" spans="1:9" s="78" customFormat="1" ht="24">
      <c r="A7" s="76" t="s">
        <v>258</v>
      </c>
      <c r="B7" s="85" t="s">
        <v>0</v>
      </c>
      <c r="C7" s="79" t="s">
        <v>16</v>
      </c>
      <c r="D7" s="79" t="s">
        <v>263</v>
      </c>
      <c r="E7" s="79" t="s">
        <v>264</v>
      </c>
      <c r="F7" s="79" t="s">
        <v>149</v>
      </c>
      <c r="G7" s="79"/>
      <c r="H7" s="79" t="s">
        <v>1764</v>
      </c>
      <c r="I7" s="86"/>
    </row>
    <row r="8" spans="1:9" s="78" customFormat="1" ht="24">
      <c r="A8" s="76" t="s">
        <v>259</v>
      </c>
      <c r="B8" s="85" t="s">
        <v>0</v>
      </c>
      <c r="C8" s="79" t="s">
        <v>17</v>
      </c>
      <c r="D8" s="79" t="s">
        <v>18</v>
      </c>
      <c r="E8" s="79" t="s">
        <v>265</v>
      </c>
      <c r="F8" s="79" t="s">
        <v>9</v>
      </c>
      <c r="G8" s="79"/>
      <c r="H8" s="79" t="s">
        <v>1764</v>
      </c>
      <c r="I8" s="86"/>
    </row>
    <row r="9" spans="1:9" s="78" customFormat="1">
      <c r="A9" s="76" t="s">
        <v>260</v>
      </c>
      <c r="B9" s="85" t="s">
        <v>268</v>
      </c>
      <c r="C9" s="79" t="s">
        <v>19</v>
      </c>
      <c r="D9" s="79" t="s">
        <v>20</v>
      </c>
      <c r="E9" s="79" t="s">
        <v>21</v>
      </c>
      <c r="F9" s="79" t="s">
        <v>9</v>
      </c>
      <c r="G9" s="79"/>
      <c r="H9" s="79" t="s">
        <v>1765</v>
      </c>
      <c r="I9" s="86"/>
    </row>
    <row r="10" spans="1:9" s="78" customFormat="1" ht="36">
      <c r="A10" s="76" t="s">
        <v>1287</v>
      </c>
      <c r="B10" s="87" t="s">
        <v>0</v>
      </c>
      <c r="C10" s="79" t="s">
        <v>22</v>
      </c>
      <c r="D10" s="79" t="s">
        <v>23</v>
      </c>
      <c r="E10" s="79" t="s">
        <v>1285</v>
      </c>
      <c r="F10" s="79" t="s">
        <v>24</v>
      </c>
      <c r="G10" s="79"/>
      <c r="H10" s="79" t="s">
        <v>1764</v>
      </c>
      <c r="I10" s="88"/>
    </row>
    <row r="11" spans="1:9" s="78" customFormat="1" ht="132">
      <c r="A11" s="76" t="s">
        <v>472</v>
      </c>
      <c r="B11" s="87" t="s">
        <v>0</v>
      </c>
      <c r="C11" s="79" t="s">
        <v>571</v>
      </c>
      <c r="D11" s="79" t="s">
        <v>570</v>
      </c>
      <c r="E11" s="79" t="s">
        <v>1286</v>
      </c>
      <c r="F11" s="79" t="s">
        <v>24</v>
      </c>
      <c r="G11" s="79"/>
      <c r="H11" s="79" t="s">
        <v>1765</v>
      </c>
      <c r="I11" s="88"/>
    </row>
    <row r="12" spans="1:9">
      <c r="A12" s="39" t="s">
        <v>473</v>
      </c>
      <c r="B12" s="51" t="s">
        <v>0</v>
      </c>
      <c r="C12" s="18" t="s">
        <v>27</v>
      </c>
      <c r="D12" s="18" t="s">
        <v>28</v>
      </c>
      <c r="E12" s="18" t="s">
        <v>28</v>
      </c>
      <c r="F12" s="18" t="s">
        <v>9</v>
      </c>
      <c r="G12" s="18"/>
      <c r="H12" s="18" t="s">
        <v>1764</v>
      </c>
      <c r="I12" s="27"/>
    </row>
    <row r="13" spans="1:9">
      <c r="A13" s="39" t="s">
        <v>474</v>
      </c>
      <c r="B13" s="51" t="s">
        <v>0</v>
      </c>
      <c r="C13" s="18" t="s">
        <v>1210</v>
      </c>
      <c r="D13" s="18" t="s">
        <v>29</v>
      </c>
      <c r="E13" s="18" t="s">
        <v>29</v>
      </c>
      <c r="F13" s="18" t="s">
        <v>86</v>
      </c>
      <c r="G13" s="18"/>
      <c r="H13" s="18" t="s">
        <v>1764</v>
      </c>
      <c r="I13" s="27"/>
    </row>
    <row r="14" spans="1:9">
      <c r="A14" s="39" t="s">
        <v>475</v>
      </c>
      <c r="B14" s="51" t="s">
        <v>0</v>
      </c>
      <c r="C14" s="18" t="s">
        <v>30</v>
      </c>
      <c r="D14" s="18" t="s">
        <v>31</v>
      </c>
      <c r="E14" s="18" t="s">
        <v>31</v>
      </c>
      <c r="F14" s="18" t="s">
        <v>9</v>
      </c>
      <c r="G14" s="18"/>
      <c r="H14" s="18" t="s">
        <v>1764</v>
      </c>
      <c r="I14" s="27"/>
    </row>
    <row r="15" spans="1:9" ht="24">
      <c r="A15" s="39" t="s">
        <v>476</v>
      </c>
      <c r="B15" s="51" t="s">
        <v>0</v>
      </c>
      <c r="C15" s="18" t="s">
        <v>32</v>
      </c>
      <c r="D15" s="18" t="s">
        <v>33</v>
      </c>
      <c r="E15" s="18" t="s">
        <v>266</v>
      </c>
      <c r="F15" s="18" t="s">
        <v>86</v>
      </c>
      <c r="G15" s="18"/>
      <c r="H15" s="18"/>
      <c r="I15" s="27"/>
    </row>
    <row r="16" spans="1:9">
      <c r="A16" s="76" t="s">
        <v>1971</v>
      </c>
      <c r="B16" s="87" t="s">
        <v>1964</v>
      </c>
      <c r="C16" s="79" t="s">
        <v>1972</v>
      </c>
      <c r="D16" s="79" t="s">
        <v>1975</v>
      </c>
      <c r="E16" s="79" t="s">
        <v>1973</v>
      </c>
      <c r="F16" s="79" t="s">
        <v>1974</v>
      </c>
      <c r="G16" s="79"/>
      <c r="H16" s="79"/>
      <c r="I16" s="101"/>
    </row>
  </sheetData>
  <phoneticPr fontId="2" type="noConversion"/>
  <pageMargins left="0.75" right="0.75" top="1" bottom="1" header="0.5" footer="0.5"/>
  <pageSetup paperSize="9"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sheetPr codeName="Sheet20"/>
  <dimension ref="A1:I12"/>
  <sheetViews>
    <sheetView workbookViewId="0">
      <selection activeCell="B7" sqref="B7:B11"/>
    </sheetView>
  </sheetViews>
  <sheetFormatPr defaultColWidth="9" defaultRowHeight="12"/>
  <cols>
    <col min="1" max="1" width="8.625" style="22" customWidth="1"/>
    <col min="2" max="2" width="8.5" style="22" customWidth="1"/>
    <col min="3" max="3" width="16.875" style="22" customWidth="1"/>
    <col min="4" max="4" width="15.125" style="22" bestFit="1" customWidth="1"/>
    <col min="5" max="5" width="41.75" style="22" customWidth="1"/>
    <col min="6" max="7" width="8.875" style="22" customWidth="1"/>
    <col min="8" max="8" width="14.875" style="22" customWidth="1"/>
    <col min="9" max="9" width="18.625" style="22" bestFit="1" customWidth="1"/>
    <col min="10" max="16384" width="9" style="22"/>
  </cols>
  <sheetData>
    <row r="1" spans="1:9" ht="24">
      <c r="A1" s="20" t="s">
        <v>207</v>
      </c>
      <c r="B1" s="20" t="s">
        <v>208</v>
      </c>
      <c r="C1" s="20" t="s">
        <v>209</v>
      </c>
      <c r="D1" s="20" t="s">
        <v>210</v>
      </c>
      <c r="E1" s="20" t="s">
        <v>211</v>
      </c>
      <c r="F1" s="21" t="s">
        <v>212</v>
      </c>
      <c r="G1" s="20" t="s">
        <v>213</v>
      </c>
      <c r="H1" s="20" t="s">
        <v>1762</v>
      </c>
      <c r="I1" s="20" t="s">
        <v>214</v>
      </c>
    </row>
    <row r="2" spans="1:9">
      <c r="A2" s="41" t="s">
        <v>477</v>
      </c>
      <c r="B2" s="42" t="s">
        <v>1179</v>
      </c>
      <c r="C2" s="18" t="s">
        <v>5</v>
      </c>
      <c r="D2" s="18" t="s">
        <v>6</v>
      </c>
      <c r="E2" s="18" t="s">
        <v>236</v>
      </c>
      <c r="F2" s="18" t="s">
        <v>337</v>
      </c>
      <c r="G2" s="19"/>
      <c r="H2" s="19"/>
      <c r="I2" s="19" t="s">
        <v>338</v>
      </c>
    </row>
    <row r="3" spans="1:9" ht="24">
      <c r="A3" s="41" t="s">
        <v>269</v>
      </c>
      <c r="B3" s="42" t="s">
        <v>1179</v>
      </c>
      <c r="C3" s="18" t="s">
        <v>7</v>
      </c>
      <c r="D3" s="18" t="s">
        <v>8</v>
      </c>
      <c r="E3" s="18" t="s">
        <v>239</v>
      </c>
      <c r="F3" s="18" t="s">
        <v>9</v>
      </c>
      <c r="G3" s="19"/>
      <c r="H3" s="19"/>
      <c r="I3" s="19" t="s">
        <v>338</v>
      </c>
    </row>
    <row r="4" spans="1:9" ht="24">
      <c r="A4" s="41" t="s">
        <v>270</v>
      </c>
      <c r="B4" s="42" t="s">
        <v>1179</v>
      </c>
      <c r="C4" s="18" t="s">
        <v>34</v>
      </c>
      <c r="D4" s="18" t="s">
        <v>35</v>
      </c>
      <c r="E4" s="18" t="s">
        <v>36</v>
      </c>
      <c r="F4" s="18" t="s">
        <v>9</v>
      </c>
      <c r="G4" s="19"/>
      <c r="H4" s="19"/>
      <c r="I4" s="19" t="s">
        <v>349</v>
      </c>
    </row>
    <row r="5" spans="1:9" ht="24">
      <c r="A5" s="41" t="s">
        <v>271</v>
      </c>
      <c r="B5" s="42" t="s">
        <v>1179</v>
      </c>
      <c r="C5" s="18" t="s">
        <v>37</v>
      </c>
      <c r="D5" s="18" t="s">
        <v>38</v>
      </c>
      <c r="E5" s="18" t="s">
        <v>39</v>
      </c>
      <c r="F5" s="18" t="s">
        <v>9</v>
      </c>
      <c r="G5" s="19"/>
      <c r="H5" s="19"/>
      <c r="I5" s="19" t="s">
        <v>349</v>
      </c>
    </row>
    <row r="6" spans="1:9" s="91" customFormat="1" ht="24">
      <c r="A6" s="89" t="s">
        <v>272</v>
      </c>
      <c r="B6" s="85" t="s">
        <v>1289</v>
      </c>
      <c r="C6" s="79" t="s">
        <v>11</v>
      </c>
      <c r="D6" s="79" t="s">
        <v>40</v>
      </c>
      <c r="E6" s="79" t="s">
        <v>1290</v>
      </c>
      <c r="F6" s="79" t="s">
        <v>9</v>
      </c>
      <c r="G6" s="90"/>
      <c r="H6" s="19"/>
      <c r="I6" s="90" t="s">
        <v>349</v>
      </c>
    </row>
    <row r="7" spans="1:9">
      <c r="A7" s="41" t="s">
        <v>273</v>
      </c>
      <c r="B7" s="42" t="s">
        <v>1179</v>
      </c>
      <c r="C7" s="18" t="s">
        <v>41</v>
      </c>
      <c r="D7" s="18" t="s">
        <v>42</v>
      </c>
      <c r="E7" s="18" t="s">
        <v>42</v>
      </c>
      <c r="F7" s="18" t="s">
        <v>9</v>
      </c>
      <c r="G7" s="19"/>
      <c r="H7" s="19"/>
      <c r="I7" s="19" t="s">
        <v>349</v>
      </c>
    </row>
    <row r="8" spans="1:9">
      <c r="A8" s="41" t="s">
        <v>274</v>
      </c>
      <c r="B8" s="42" t="s">
        <v>1179</v>
      </c>
      <c r="C8" s="18" t="s">
        <v>558</v>
      </c>
      <c r="D8" s="18" t="s">
        <v>43</v>
      </c>
      <c r="E8" s="18" t="s">
        <v>559</v>
      </c>
      <c r="F8" s="18" t="s">
        <v>9</v>
      </c>
      <c r="G8" s="19"/>
      <c r="H8" s="19"/>
      <c r="I8" s="19" t="s">
        <v>349</v>
      </c>
    </row>
    <row r="9" spans="1:9">
      <c r="A9" s="41" t="s">
        <v>275</v>
      </c>
      <c r="B9" s="42" t="s">
        <v>1179</v>
      </c>
      <c r="C9" s="18" t="s">
        <v>44</v>
      </c>
      <c r="D9" s="18" t="s">
        <v>45</v>
      </c>
      <c r="E9" s="18" t="s">
        <v>45</v>
      </c>
      <c r="F9" s="18" t="s">
        <v>351</v>
      </c>
      <c r="G9" s="19"/>
      <c r="H9" s="19"/>
      <c r="I9" s="19" t="s">
        <v>349</v>
      </c>
    </row>
    <row r="10" spans="1:9">
      <c r="A10" s="41" t="s">
        <v>276</v>
      </c>
      <c r="B10" s="42" t="s">
        <v>1179</v>
      </c>
      <c r="C10" s="18" t="s">
        <v>46</v>
      </c>
      <c r="D10" s="18" t="s">
        <v>47</v>
      </c>
      <c r="E10" s="18" t="s">
        <v>48</v>
      </c>
      <c r="F10" s="18" t="s">
        <v>351</v>
      </c>
      <c r="G10" s="19"/>
      <c r="H10" s="19"/>
      <c r="I10" s="19" t="s">
        <v>349</v>
      </c>
    </row>
    <row r="11" spans="1:9">
      <c r="A11" s="41" t="s">
        <v>277</v>
      </c>
      <c r="B11" s="42" t="s">
        <v>1179</v>
      </c>
      <c r="C11" s="18" t="s">
        <v>49</v>
      </c>
      <c r="D11" s="18" t="s">
        <v>50</v>
      </c>
      <c r="E11" s="18" t="s">
        <v>583</v>
      </c>
      <c r="F11" s="18" t="s">
        <v>9</v>
      </c>
      <c r="G11" s="19"/>
      <c r="H11" s="19"/>
      <c r="I11" s="19" t="s">
        <v>349</v>
      </c>
    </row>
    <row r="12" spans="1:9" ht="72">
      <c r="A12" s="41" t="s">
        <v>278</v>
      </c>
      <c r="B12" s="42" t="s">
        <v>1179</v>
      </c>
      <c r="C12" s="18" t="s">
        <v>51</v>
      </c>
      <c r="D12" s="18" t="s">
        <v>52</v>
      </c>
      <c r="E12" s="29" t="s">
        <v>352</v>
      </c>
      <c r="F12" s="18" t="s">
        <v>9</v>
      </c>
      <c r="G12" s="19"/>
      <c r="H12" s="19"/>
      <c r="I12" s="19"/>
    </row>
  </sheetData>
  <phoneticPr fontId="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codeName="Sheet22"/>
  <dimension ref="A1:I13"/>
  <sheetViews>
    <sheetView workbookViewId="0">
      <selection activeCell="B7" sqref="B7:B11"/>
    </sheetView>
  </sheetViews>
  <sheetFormatPr defaultColWidth="9" defaultRowHeight="12"/>
  <cols>
    <col min="1" max="1" width="8.625" style="22" customWidth="1"/>
    <col min="2" max="2" width="8.5" style="22" customWidth="1"/>
    <col min="3" max="4" width="16.875" style="22" customWidth="1"/>
    <col min="5" max="5" width="37.75" style="22" customWidth="1"/>
    <col min="6" max="6" width="8.625" style="22" bestFit="1" customWidth="1"/>
    <col min="7" max="7" width="5.125" style="22" bestFit="1" customWidth="1"/>
    <col min="8" max="8" width="17" style="22" customWidth="1"/>
    <col min="9" max="9" width="18.625" style="22" bestFit="1" customWidth="1"/>
    <col min="10" max="16384" width="9" style="22"/>
  </cols>
  <sheetData>
    <row r="1" spans="1:9" ht="24">
      <c r="A1" s="20" t="s">
        <v>207</v>
      </c>
      <c r="B1" s="20" t="s">
        <v>208</v>
      </c>
      <c r="C1" s="20" t="s">
        <v>209</v>
      </c>
      <c r="D1" s="20" t="s">
        <v>210</v>
      </c>
      <c r="E1" s="20" t="s">
        <v>211</v>
      </c>
      <c r="F1" s="21" t="s">
        <v>212</v>
      </c>
      <c r="G1" s="20" t="s">
        <v>213</v>
      </c>
      <c r="H1" s="20" t="s">
        <v>1761</v>
      </c>
      <c r="I1" s="20" t="s">
        <v>214</v>
      </c>
    </row>
    <row r="2" spans="1:9">
      <c r="A2" s="41" t="s">
        <v>478</v>
      </c>
      <c r="B2" s="42" t="s">
        <v>1179</v>
      </c>
      <c r="C2" s="18" t="s">
        <v>5</v>
      </c>
      <c r="D2" s="18" t="s">
        <v>6</v>
      </c>
      <c r="E2" s="18" t="s">
        <v>236</v>
      </c>
      <c r="F2" s="18" t="s">
        <v>149</v>
      </c>
      <c r="G2" s="19"/>
      <c r="H2" s="19"/>
      <c r="I2" s="19" t="s">
        <v>338</v>
      </c>
    </row>
    <row r="3" spans="1:9" ht="24">
      <c r="A3" s="41" t="s">
        <v>479</v>
      </c>
      <c r="B3" s="42" t="s">
        <v>1179</v>
      </c>
      <c r="C3" s="18" t="s">
        <v>7</v>
      </c>
      <c r="D3" s="18" t="s">
        <v>8</v>
      </c>
      <c r="E3" s="18" t="s">
        <v>239</v>
      </c>
      <c r="F3" s="18" t="s">
        <v>9</v>
      </c>
      <c r="G3" s="19"/>
      <c r="H3" s="19"/>
      <c r="I3" s="19" t="s">
        <v>338</v>
      </c>
    </row>
    <row r="4" spans="1:9" ht="24">
      <c r="A4" s="41" t="s">
        <v>480</v>
      </c>
      <c r="B4" s="42" t="s">
        <v>1179</v>
      </c>
      <c r="C4" s="18" t="s">
        <v>34</v>
      </c>
      <c r="D4" s="18" t="s">
        <v>35</v>
      </c>
      <c r="E4" s="18" t="s">
        <v>36</v>
      </c>
      <c r="F4" s="18" t="s">
        <v>9</v>
      </c>
      <c r="G4" s="19"/>
      <c r="H4" s="19"/>
      <c r="I4" s="19" t="s">
        <v>349</v>
      </c>
    </row>
    <row r="5" spans="1:9" ht="24">
      <c r="A5" s="41" t="s">
        <v>481</v>
      </c>
      <c r="B5" s="42" t="s">
        <v>1179</v>
      </c>
      <c r="C5" s="18" t="s">
        <v>37</v>
      </c>
      <c r="D5" s="18" t="s">
        <v>38</v>
      </c>
      <c r="E5" s="18" t="s">
        <v>39</v>
      </c>
      <c r="F5" s="18" t="s">
        <v>9</v>
      </c>
      <c r="G5" s="19"/>
      <c r="H5" s="19"/>
      <c r="I5" s="19" t="s">
        <v>349</v>
      </c>
    </row>
    <row r="6" spans="1:9">
      <c r="A6" s="41" t="s">
        <v>482</v>
      </c>
      <c r="B6" s="42" t="s">
        <v>1179</v>
      </c>
      <c r="C6" s="18" t="s">
        <v>11</v>
      </c>
      <c r="D6" s="18" t="s">
        <v>40</v>
      </c>
      <c r="E6" s="18" t="s">
        <v>40</v>
      </c>
      <c r="F6" s="18" t="s">
        <v>9</v>
      </c>
      <c r="G6" s="19"/>
      <c r="H6" s="19"/>
      <c r="I6" s="19" t="s">
        <v>349</v>
      </c>
    </row>
    <row r="7" spans="1:9">
      <c r="A7" s="41" t="s">
        <v>483</v>
      </c>
      <c r="B7" s="42" t="s">
        <v>1179</v>
      </c>
      <c r="C7" s="18" t="s">
        <v>41</v>
      </c>
      <c r="D7" s="18" t="s">
        <v>42</v>
      </c>
      <c r="E7" s="18" t="s">
        <v>42</v>
      </c>
      <c r="F7" s="18" t="s">
        <v>9</v>
      </c>
      <c r="G7" s="19"/>
      <c r="H7" s="19"/>
      <c r="I7" s="19" t="s">
        <v>349</v>
      </c>
    </row>
    <row r="8" spans="1:9">
      <c r="A8" s="41" t="s">
        <v>484</v>
      </c>
      <c r="B8" s="42" t="s">
        <v>1179</v>
      </c>
      <c r="C8" s="18" t="s">
        <v>558</v>
      </c>
      <c r="D8" s="18" t="s">
        <v>43</v>
      </c>
      <c r="E8" s="18" t="s">
        <v>559</v>
      </c>
      <c r="F8" s="18" t="s">
        <v>9</v>
      </c>
      <c r="G8" s="19"/>
      <c r="H8" s="19"/>
      <c r="I8" s="19" t="s">
        <v>349</v>
      </c>
    </row>
    <row r="9" spans="1:9">
      <c r="A9" s="41" t="s">
        <v>485</v>
      </c>
      <c r="B9" s="42" t="s">
        <v>1179</v>
      </c>
      <c r="C9" s="18" t="s">
        <v>44</v>
      </c>
      <c r="D9" s="18" t="s">
        <v>45</v>
      </c>
      <c r="E9" s="18" t="s">
        <v>45</v>
      </c>
      <c r="F9" s="18" t="s">
        <v>351</v>
      </c>
      <c r="G9" s="19"/>
      <c r="H9" s="19"/>
      <c r="I9" s="19" t="s">
        <v>349</v>
      </c>
    </row>
    <row r="10" spans="1:9" ht="24">
      <c r="A10" s="41" t="s">
        <v>486</v>
      </c>
      <c r="B10" s="42" t="s">
        <v>1179</v>
      </c>
      <c r="C10" s="18" t="s">
        <v>46</v>
      </c>
      <c r="D10" s="18" t="s">
        <v>47</v>
      </c>
      <c r="E10" s="18" t="s">
        <v>48</v>
      </c>
      <c r="F10" s="18" t="s">
        <v>351</v>
      </c>
      <c r="G10" s="19"/>
      <c r="H10" s="19"/>
      <c r="I10" s="19" t="s">
        <v>349</v>
      </c>
    </row>
    <row r="11" spans="1:9">
      <c r="A11" s="41" t="s">
        <v>487</v>
      </c>
      <c r="B11" s="42" t="s">
        <v>1179</v>
      </c>
      <c r="C11" s="18" t="s">
        <v>49</v>
      </c>
      <c r="D11" s="18" t="s">
        <v>50</v>
      </c>
      <c r="E11" s="18" t="s">
        <v>583</v>
      </c>
      <c r="F11" s="18" t="s">
        <v>9</v>
      </c>
      <c r="G11" s="19"/>
      <c r="H11" s="19"/>
      <c r="I11" s="19" t="s">
        <v>349</v>
      </c>
    </row>
    <row r="12" spans="1:9" s="91" customFormat="1" ht="48">
      <c r="A12" s="89" t="s">
        <v>488</v>
      </c>
      <c r="B12" s="85" t="s">
        <v>1289</v>
      </c>
      <c r="C12" s="79" t="s">
        <v>53</v>
      </c>
      <c r="D12" s="79" t="s">
        <v>54</v>
      </c>
      <c r="E12" s="79" t="s">
        <v>1199</v>
      </c>
      <c r="F12" s="79" t="s">
        <v>578</v>
      </c>
      <c r="G12" s="79"/>
      <c r="H12" s="79"/>
      <c r="I12" s="90"/>
    </row>
    <row r="13" spans="1:9" ht="72">
      <c r="A13" s="41" t="s">
        <v>489</v>
      </c>
      <c r="B13" s="42" t="s">
        <v>1179</v>
      </c>
      <c r="C13" s="18" t="s">
        <v>55</v>
      </c>
      <c r="D13" s="18" t="s">
        <v>535</v>
      </c>
      <c r="E13" s="18" t="s">
        <v>536</v>
      </c>
      <c r="F13" s="18" t="s">
        <v>9</v>
      </c>
      <c r="G13" s="18"/>
      <c r="H13" s="18"/>
      <c r="I13" s="19"/>
    </row>
  </sheetData>
  <phoneticPr fontId="2"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sheetPr codeName="Sheet23"/>
  <dimension ref="A1:I14"/>
  <sheetViews>
    <sheetView topLeftCell="A2" workbookViewId="0">
      <selection activeCell="E4" sqref="E4"/>
    </sheetView>
  </sheetViews>
  <sheetFormatPr defaultColWidth="9" defaultRowHeight="12"/>
  <cols>
    <col min="1" max="1" width="8.625" style="22" customWidth="1"/>
    <col min="2" max="2" width="8.5" style="22" customWidth="1"/>
    <col min="3" max="4" width="16.875" style="22" customWidth="1"/>
    <col min="5" max="5" width="35.5" style="22" bestFit="1" customWidth="1"/>
    <col min="6" max="6" width="9.625" style="22" bestFit="1" customWidth="1"/>
    <col min="7" max="7" width="5.125" style="22" bestFit="1" customWidth="1"/>
    <col min="8" max="8" width="16.5" style="22" customWidth="1"/>
    <col min="9" max="9" width="18.625" style="22" bestFit="1" customWidth="1"/>
    <col min="10" max="16384" width="9" style="22"/>
  </cols>
  <sheetData>
    <row r="1" spans="1:9" ht="24">
      <c r="A1" s="20" t="s">
        <v>207</v>
      </c>
      <c r="B1" s="20" t="s">
        <v>208</v>
      </c>
      <c r="C1" s="20" t="s">
        <v>209</v>
      </c>
      <c r="D1" s="20" t="s">
        <v>210</v>
      </c>
      <c r="E1" s="20" t="s">
        <v>211</v>
      </c>
      <c r="F1" s="21" t="s">
        <v>212</v>
      </c>
      <c r="G1" s="20" t="s">
        <v>213</v>
      </c>
      <c r="H1" s="20" t="s">
        <v>1761</v>
      </c>
      <c r="I1" s="20" t="s">
        <v>214</v>
      </c>
    </row>
    <row r="2" spans="1:9">
      <c r="A2" s="41" t="s">
        <v>490</v>
      </c>
      <c r="B2" s="42" t="s">
        <v>1179</v>
      </c>
      <c r="C2" s="18" t="s">
        <v>5</v>
      </c>
      <c r="D2" s="18" t="s">
        <v>6</v>
      </c>
      <c r="E2" s="18" t="s">
        <v>236</v>
      </c>
      <c r="F2" s="18" t="s">
        <v>149</v>
      </c>
      <c r="G2" s="19"/>
      <c r="H2" s="19"/>
      <c r="I2" s="19" t="s">
        <v>338</v>
      </c>
    </row>
    <row r="3" spans="1:9" ht="24">
      <c r="A3" s="41" t="s">
        <v>358</v>
      </c>
      <c r="B3" s="42" t="s">
        <v>1179</v>
      </c>
      <c r="C3" s="18" t="s">
        <v>7</v>
      </c>
      <c r="D3" s="18" t="s">
        <v>8</v>
      </c>
      <c r="E3" s="18" t="s">
        <v>239</v>
      </c>
      <c r="F3" s="18" t="s">
        <v>9</v>
      </c>
      <c r="G3" s="19"/>
      <c r="H3" s="19"/>
      <c r="I3" s="19" t="s">
        <v>338</v>
      </c>
    </row>
    <row r="4" spans="1:9" s="91" customFormat="1" ht="60">
      <c r="A4" s="89" t="s">
        <v>359</v>
      </c>
      <c r="B4" s="85" t="s">
        <v>1289</v>
      </c>
      <c r="C4" s="79" t="s">
        <v>34</v>
      </c>
      <c r="D4" s="79" t="s">
        <v>1291</v>
      </c>
      <c r="E4" s="79" t="s">
        <v>1781</v>
      </c>
      <c r="F4" s="92" t="s">
        <v>1782</v>
      </c>
      <c r="G4" s="90"/>
      <c r="H4" s="90"/>
      <c r="I4" s="90" t="s">
        <v>349</v>
      </c>
    </row>
    <row r="5" spans="1:9" s="91" customFormat="1" ht="24">
      <c r="A5" s="89" t="s">
        <v>360</v>
      </c>
      <c r="B5" s="85" t="s">
        <v>1179</v>
      </c>
      <c r="C5" s="79" t="s">
        <v>37</v>
      </c>
      <c r="D5" s="79" t="s">
        <v>38</v>
      </c>
      <c r="E5" s="79" t="s">
        <v>39</v>
      </c>
      <c r="F5" s="79" t="s">
        <v>9</v>
      </c>
      <c r="G5" s="90"/>
      <c r="H5" s="90"/>
      <c r="I5" s="90" t="s">
        <v>349</v>
      </c>
    </row>
    <row r="6" spans="1:9" s="91" customFormat="1" ht="36">
      <c r="A6" s="89" t="s">
        <v>361</v>
      </c>
      <c r="B6" s="85" t="s">
        <v>1289</v>
      </c>
      <c r="C6" s="79" t="s">
        <v>11</v>
      </c>
      <c r="D6" s="79" t="s">
        <v>40</v>
      </c>
      <c r="E6" s="79" t="s">
        <v>1292</v>
      </c>
      <c r="F6" s="79" t="s">
        <v>9</v>
      </c>
      <c r="G6" s="90"/>
      <c r="H6" s="90"/>
      <c r="I6" s="90" t="s">
        <v>349</v>
      </c>
    </row>
    <row r="7" spans="1:9" s="91" customFormat="1">
      <c r="A7" s="89" t="s">
        <v>362</v>
      </c>
      <c r="B7" s="85" t="s">
        <v>1289</v>
      </c>
      <c r="C7" s="79" t="s">
        <v>41</v>
      </c>
      <c r="D7" s="79" t="s">
        <v>42</v>
      </c>
      <c r="E7" s="79" t="s">
        <v>1293</v>
      </c>
      <c r="F7" s="79" t="s">
        <v>9</v>
      </c>
      <c r="G7" s="90"/>
      <c r="H7" s="90"/>
      <c r="I7" s="90" t="s">
        <v>349</v>
      </c>
    </row>
    <row r="8" spans="1:9" s="91" customFormat="1">
      <c r="A8" s="89" t="s">
        <v>363</v>
      </c>
      <c r="B8" s="85" t="s">
        <v>350</v>
      </c>
      <c r="C8" s="79" t="s">
        <v>558</v>
      </c>
      <c r="D8" s="79" t="s">
        <v>43</v>
      </c>
      <c r="E8" s="79" t="s">
        <v>559</v>
      </c>
      <c r="F8" s="79" t="s">
        <v>9</v>
      </c>
      <c r="G8" s="90"/>
      <c r="H8" s="90"/>
      <c r="I8" s="90" t="s">
        <v>349</v>
      </c>
    </row>
    <row r="9" spans="1:9" s="91" customFormat="1">
      <c r="A9" s="89" t="s">
        <v>364</v>
      </c>
      <c r="B9" s="85" t="s">
        <v>1179</v>
      </c>
      <c r="C9" s="79" t="s">
        <v>44</v>
      </c>
      <c r="D9" s="79" t="s">
        <v>45</v>
      </c>
      <c r="E9" s="79" t="s">
        <v>45</v>
      </c>
      <c r="F9" s="79" t="s">
        <v>351</v>
      </c>
      <c r="G9" s="90"/>
      <c r="H9" s="90"/>
      <c r="I9" s="90" t="s">
        <v>353</v>
      </c>
    </row>
    <row r="10" spans="1:9" s="91" customFormat="1" ht="24">
      <c r="A10" s="89" t="s">
        <v>365</v>
      </c>
      <c r="B10" s="85" t="s">
        <v>1179</v>
      </c>
      <c r="C10" s="79" t="s">
        <v>46</v>
      </c>
      <c r="D10" s="79" t="s">
        <v>47</v>
      </c>
      <c r="E10" s="79" t="s">
        <v>48</v>
      </c>
      <c r="F10" s="79" t="s">
        <v>351</v>
      </c>
      <c r="G10" s="90"/>
      <c r="H10" s="90"/>
      <c r="I10" s="90" t="s">
        <v>349</v>
      </c>
    </row>
    <row r="11" spans="1:9" s="91" customFormat="1">
      <c r="A11" s="89" t="s">
        <v>366</v>
      </c>
      <c r="B11" s="85" t="s">
        <v>563</v>
      </c>
      <c r="C11" s="79" t="s">
        <v>49</v>
      </c>
      <c r="D11" s="79" t="s">
        <v>50</v>
      </c>
      <c r="E11" s="79" t="s">
        <v>583</v>
      </c>
      <c r="F11" s="79" t="s">
        <v>9</v>
      </c>
      <c r="G11" s="90"/>
      <c r="H11" s="90"/>
      <c r="I11" s="90" t="s">
        <v>349</v>
      </c>
    </row>
    <row r="12" spans="1:9" s="91" customFormat="1" ht="87.6" customHeight="1">
      <c r="A12" s="89" t="s">
        <v>367</v>
      </c>
      <c r="B12" s="85" t="s">
        <v>1289</v>
      </c>
      <c r="C12" s="79" t="s">
        <v>56</v>
      </c>
      <c r="D12" s="79" t="s">
        <v>57</v>
      </c>
      <c r="E12" s="79" t="s">
        <v>1294</v>
      </c>
      <c r="F12" s="92" t="s">
        <v>579</v>
      </c>
      <c r="G12" s="90"/>
      <c r="H12" s="90"/>
      <c r="I12" s="90"/>
    </row>
    <row r="13" spans="1:9">
      <c r="A13" s="41" t="s">
        <v>368</v>
      </c>
      <c r="B13" s="42" t="s">
        <v>1179</v>
      </c>
      <c r="C13" s="18" t="s">
        <v>58</v>
      </c>
      <c r="D13" s="18" t="s">
        <v>59</v>
      </c>
      <c r="E13" s="18" t="s">
        <v>60</v>
      </c>
      <c r="F13" s="18" t="s">
        <v>9</v>
      </c>
      <c r="G13" s="19"/>
      <c r="H13" s="19"/>
      <c r="I13" s="19"/>
    </row>
    <row r="14" spans="1:9" ht="24">
      <c r="A14" s="41" t="s">
        <v>369</v>
      </c>
      <c r="B14" s="42" t="s">
        <v>1179</v>
      </c>
      <c r="C14" s="18" t="s">
        <v>61</v>
      </c>
      <c r="D14" s="18" t="s">
        <v>62</v>
      </c>
      <c r="E14" s="18" t="s">
        <v>354</v>
      </c>
      <c r="F14" s="18" t="s">
        <v>63</v>
      </c>
      <c r="G14" s="18"/>
      <c r="H14" s="18"/>
      <c r="I14" s="19"/>
    </row>
  </sheetData>
  <phoneticPr fontId="2"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sheetPr codeName="Sheet24"/>
  <dimension ref="A1:I12"/>
  <sheetViews>
    <sheetView workbookViewId="0">
      <selection activeCell="D10" sqref="D10"/>
    </sheetView>
  </sheetViews>
  <sheetFormatPr defaultColWidth="9" defaultRowHeight="12"/>
  <cols>
    <col min="1" max="1" width="8.625" style="22" customWidth="1"/>
    <col min="2" max="2" width="8.5" style="22" customWidth="1"/>
    <col min="3" max="4" width="16.875" style="22" customWidth="1"/>
    <col min="5" max="5" width="27" style="22" customWidth="1"/>
    <col min="6" max="6" width="8.625" style="22" bestFit="1" customWidth="1"/>
    <col min="7" max="7" width="5.75" style="22" bestFit="1" customWidth="1"/>
    <col min="8" max="8" width="15.5" style="22" customWidth="1"/>
    <col min="9" max="9" width="18.75" style="22" bestFit="1" customWidth="1"/>
    <col min="10" max="16384" width="9" style="22"/>
  </cols>
  <sheetData>
    <row r="1" spans="1:9" ht="24">
      <c r="A1" s="20" t="s">
        <v>207</v>
      </c>
      <c r="B1" s="20" t="s">
        <v>208</v>
      </c>
      <c r="C1" s="20" t="s">
        <v>209</v>
      </c>
      <c r="D1" s="20" t="s">
        <v>210</v>
      </c>
      <c r="E1" s="20" t="s">
        <v>211</v>
      </c>
      <c r="F1" s="21" t="s">
        <v>212</v>
      </c>
      <c r="G1" s="20" t="s">
        <v>213</v>
      </c>
      <c r="H1" s="20" t="s">
        <v>1761</v>
      </c>
      <c r="I1" s="20" t="s">
        <v>214</v>
      </c>
    </row>
    <row r="2" spans="1:9">
      <c r="A2" s="41" t="s">
        <v>491</v>
      </c>
      <c r="B2" s="42" t="s">
        <v>348</v>
      </c>
      <c r="C2" s="30" t="s">
        <v>5</v>
      </c>
      <c r="D2" s="30" t="s">
        <v>6</v>
      </c>
      <c r="E2" s="30" t="s">
        <v>236</v>
      </c>
      <c r="F2" s="30" t="s">
        <v>337</v>
      </c>
      <c r="G2" s="31"/>
      <c r="H2" s="31"/>
      <c r="I2" s="19" t="s">
        <v>338</v>
      </c>
    </row>
    <row r="3" spans="1:9" ht="24">
      <c r="A3" s="41" t="s">
        <v>370</v>
      </c>
      <c r="B3" s="42" t="s">
        <v>348</v>
      </c>
      <c r="C3" s="30" t="s">
        <v>7</v>
      </c>
      <c r="D3" s="30" t="s">
        <v>8</v>
      </c>
      <c r="E3" s="30" t="s">
        <v>239</v>
      </c>
      <c r="F3" s="30" t="s">
        <v>9</v>
      </c>
      <c r="G3" s="31"/>
      <c r="H3" s="31"/>
      <c r="I3" s="19" t="s">
        <v>338</v>
      </c>
    </row>
    <row r="4" spans="1:9" ht="24">
      <c r="A4" s="41" t="s">
        <v>371</v>
      </c>
      <c r="B4" s="42" t="s">
        <v>348</v>
      </c>
      <c r="C4" s="30" t="s">
        <v>34</v>
      </c>
      <c r="D4" s="30" t="s">
        <v>35</v>
      </c>
      <c r="E4" s="30" t="s">
        <v>36</v>
      </c>
      <c r="F4" s="30" t="s">
        <v>9</v>
      </c>
      <c r="G4" s="31"/>
      <c r="H4" s="31"/>
      <c r="I4" s="19" t="s">
        <v>349</v>
      </c>
    </row>
    <row r="5" spans="1:9" ht="24">
      <c r="A5" s="41" t="s">
        <v>372</v>
      </c>
      <c r="B5" s="42" t="s">
        <v>348</v>
      </c>
      <c r="C5" s="30" t="s">
        <v>37</v>
      </c>
      <c r="D5" s="30" t="s">
        <v>38</v>
      </c>
      <c r="E5" s="30" t="s">
        <v>39</v>
      </c>
      <c r="F5" s="30" t="s">
        <v>9</v>
      </c>
      <c r="G5" s="31"/>
      <c r="H5" s="31"/>
      <c r="I5" s="19" t="s">
        <v>349</v>
      </c>
    </row>
    <row r="6" spans="1:9" s="91" customFormat="1" ht="36">
      <c r="A6" s="89" t="s">
        <v>373</v>
      </c>
      <c r="B6" s="85" t="s">
        <v>1295</v>
      </c>
      <c r="C6" s="88" t="s">
        <v>11</v>
      </c>
      <c r="D6" s="88" t="s">
        <v>40</v>
      </c>
      <c r="E6" s="88" t="s">
        <v>1292</v>
      </c>
      <c r="F6" s="88" t="s">
        <v>9</v>
      </c>
      <c r="G6" s="86"/>
      <c r="H6" s="86"/>
      <c r="I6" s="90" t="s">
        <v>349</v>
      </c>
    </row>
    <row r="7" spans="1:9">
      <c r="A7" s="41" t="s">
        <v>374</v>
      </c>
      <c r="B7" s="42" t="s">
        <v>348</v>
      </c>
      <c r="C7" s="30" t="s">
        <v>41</v>
      </c>
      <c r="D7" s="30" t="s">
        <v>42</v>
      </c>
      <c r="E7" s="30" t="s">
        <v>42</v>
      </c>
      <c r="F7" s="30" t="s">
        <v>9</v>
      </c>
      <c r="G7" s="31"/>
      <c r="H7" s="31"/>
      <c r="I7" s="19" t="s">
        <v>349</v>
      </c>
    </row>
    <row r="8" spans="1:9" ht="24">
      <c r="A8" s="41" t="s">
        <v>375</v>
      </c>
      <c r="B8" s="42" t="s">
        <v>350</v>
      </c>
      <c r="C8" s="18" t="s">
        <v>558</v>
      </c>
      <c r="D8" s="18" t="s">
        <v>43</v>
      </c>
      <c r="E8" s="18" t="s">
        <v>559</v>
      </c>
      <c r="F8" s="30" t="s">
        <v>9</v>
      </c>
      <c r="G8" s="31"/>
      <c r="H8" s="31"/>
      <c r="I8" s="19" t="s">
        <v>349</v>
      </c>
    </row>
    <row r="9" spans="1:9">
      <c r="A9" s="41" t="s">
        <v>376</v>
      </c>
      <c r="B9" s="42" t="s">
        <v>348</v>
      </c>
      <c r="C9" s="30" t="s">
        <v>1213</v>
      </c>
      <c r="D9" s="30" t="s">
        <v>45</v>
      </c>
      <c r="E9" s="30" t="s">
        <v>45</v>
      </c>
      <c r="F9" s="18" t="s">
        <v>351</v>
      </c>
      <c r="G9" s="31"/>
      <c r="H9" s="31"/>
      <c r="I9" s="19" t="s">
        <v>349</v>
      </c>
    </row>
    <row r="10" spans="1:9" ht="24">
      <c r="A10" s="41" t="s">
        <v>377</v>
      </c>
      <c r="B10" s="42" t="s">
        <v>348</v>
      </c>
      <c r="C10" s="30" t="s">
        <v>46</v>
      </c>
      <c r="D10" s="30" t="s">
        <v>47</v>
      </c>
      <c r="E10" s="30" t="s">
        <v>48</v>
      </c>
      <c r="F10" s="18" t="s">
        <v>351</v>
      </c>
      <c r="G10" s="31"/>
      <c r="H10" s="31"/>
      <c r="I10" s="19" t="s">
        <v>349</v>
      </c>
    </row>
    <row r="11" spans="1:9">
      <c r="A11" s="41" t="s">
        <v>378</v>
      </c>
      <c r="B11" s="42" t="s">
        <v>563</v>
      </c>
      <c r="C11" s="30" t="s">
        <v>1214</v>
      </c>
      <c r="D11" s="30" t="s">
        <v>50</v>
      </c>
      <c r="E11" s="30" t="s">
        <v>582</v>
      </c>
      <c r="F11" s="30" t="s">
        <v>9</v>
      </c>
      <c r="G11" s="31"/>
      <c r="H11" s="31"/>
      <c r="I11" s="19" t="s">
        <v>349</v>
      </c>
    </row>
    <row r="12" spans="1:9" ht="36">
      <c r="A12" s="41" t="s">
        <v>564</v>
      </c>
      <c r="B12" s="41" t="s">
        <v>565</v>
      </c>
      <c r="C12" s="23" t="s">
        <v>566</v>
      </c>
      <c r="D12" s="23" t="s">
        <v>567</v>
      </c>
      <c r="E12" s="23" t="s">
        <v>569</v>
      </c>
      <c r="F12" s="30" t="s">
        <v>568</v>
      </c>
      <c r="G12" s="23"/>
      <c r="H12" s="23"/>
      <c r="I12" s="23"/>
    </row>
  </sheetData>
  <phoneticPr fontId="2"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sheetPr codeName="Sheet25"/>
  <dimension ref="A1:I15"/>
  <sheetViews>
    <sheetView workbookViewId="0">
      <selection activeCell="C19" sqref="C19"/>
    </sheetView>
  </sheetViews>
  <sheetFormatPr defaultColWidth="9" defaultRowHeight="12"/>
  <cols>
    <col min="1" max="1" width="8.625" style="22" customWidth="1"/>
    <col min="2" max="2" width="6.875" style="22" bestFit="1" customWidth="1"/>
    <col min="3" max="3" width="16.875" style="22" customWidth="1"/>
    <col min="4" max="4" width="15.125" style="22" bestFit="1" customWidth="1"/>
    <col min="5" max="5" width="29.5" style="22" customWidth="1"/>
    <col min="6" max="6" width="8.625" style="22" bestFit="1" customWidth="1"/>
    <col min="7" max="7" width="5.125" style="22" bestFit="1" customWidth="1"/>
    <col min="8" max="8" width="13" style="22" customWidth="1"/>
    <col min="9" max="9" width="18.625" style="22" bestFit="1" customWidth="1"/>
    <col min="10" max="16384" width="9" style="22"/>
  </cols>
  <sheetData>
    <row r="1" spans="1:9" ht="24">
      <c r="A1" s="20" t="s">
        <v>207</v>
      </c>
      <c r="B1" s="20" t="s">
        <v>208</v>
      </c>
      <c r="C1" s="20" t="s">
        <v>209</v>
      </c>
      <c r="D1" s="20" t="s">
        <v>210</v>
      </c>
      <c r="E1" s="20" t="s">
        <v>211</v>
      </c>
      <c r="F1" s="21" t="s">
        <v>212</v>
      </c>
      <c r="G1" s="20" t="s">
        <v>213</v>
      </c>
      <c r="H1" s="20" t="s">
        <v>1761</v>
      </c>
      <c r="I1" s="20" t="s">
        <v>214</v>
      </c>
    </row>
    <row r="2" spans="1:9">
      <c r="A2" s="41" t="s">
        <v>492</v>
      </c>
      <c r="B2" s="42" t="s">
        <v>1179</v>
      </c>
      <c r="C2" s="30" t="s">
        <v>5</v>
      </c>
      <c r="D2" s="30" t="s">
        <v>6</v>
      </c>
      <c r="E2" s="30" t="s">
        <v>236</v>
      </c>
      <c r="F2" s="30" t="s">
        <v>337</v>
      </c>
      <c r="G2" s="31"/>
      <c r="H2" s="31"/>
      <c r="I2" s="19" t="s">
        <v>338</v>
      </c>
    </row>
    <row r="3" spans="1:9" ht="24">
      <c r="A3" s="41" t="s">
        <v>493</v>
      </c>
      <c r="B3" s="42" t="s">
        <v>1179</v>
      </c>
      <c r="C3" s="30" t="s">
        <v>7</v>
      </c>
      <c r="D3" s="30" t="s">
        <v>8</v>
      </c>
      <c r="E3" s="30" t="s">
        <v>239</v>
      </c>
      <c r="F3" s="30" t="s">
        <v>9</v>
      </c>
      <c r="G3" s="31"/>
      <c r="H3" s="31"/>
      <c r="I3" s="19" t="s">
        <v>338</v>
      </c>
    </row>
    <row r="4" spans="1:9" ht="24">
      <c r="A4" s="41" t="s">
        <v>494</v>
      </c>
      <c r="B4" s="42" t="s">
        <v>1179</v>
      </c>
      <c r="C4" s="30" t="s">
        <v>34</v>
      </c>
      <c r="D4" s="30" t="s">
        <v>35</v>
      </c>
      <c r="E4" s="30" t="s">
        <v>36</v>
      </c>
      <c r="F4" s="30" t="s">
        <v>9</v>
      </c>
      <c r="G4" s="31"/>
      <c r="H4" s="31"/>
      <c r="I4" s="19" t="s">
        <v>349</v>
      </c>
    </row>
    <row r="5" spans="1:9" ht="24">
      <c r="A5" s="41" t="s">
        <v>495</v>
      </c>
      <c r="B5" s="42" t="s">
        <v>1179</v>
      </c>
      <c r="C5" s="30" t="s">
        <v>37</v>
      </c>
      <c r="D5" s="30" t="s">
        <v>38</v>
      </c>
      <c r="E5" s="30" t="s">
        <v>39</v>
      </c>
      <c r="F5" s="30" t="s">
        <v>9</v>
      </c>
      <c r="G5" s="31"/>
      <c r="H5" s="31"/>
      <c r="I5" s="19" t="s">
        <v>349</v>
      </c>
    </row>
    <row r="6" spans="1:9">
      <c r="A6" s="41" t="s">
        <v>496</v>
      </c>
      <c r="B6" s="42" t="s">
        <v>1179</v>
      </c>
      <c r="C6" s="30" t="s">
        <v>11</v>
      </c>
      <c r="D6" s="30" t="s">
        <v>40</v>
      </c>
      <c r="E6" s="30" t="s">
        <v>40</v>
      </c>
      <c r="F6" s="30" t="s">
        <v>9</v>
      </c>
      <c r="G6" s="31"/>
      <c r="H6" s="31"/>
      <c r="I6" s="19" t="s">
        <v>349</v>
      </c>
    </row>
    <row r="7" spans="1:9">
      <c r="A7" s="41" t="s">
        <v>497</v>
      </c>
      <c r="B7" s="42" t="s">
        <v>1179</v>
      </c>
      <c r="C7" s="30" t="s">
        <v>41</v>
      </c>
      <c r="D7" s="30" t="s">
        <v>42</v>
      </c>
      <c r="E7" s="30" t="s">
        <v>42</v>
      </c>
      <c r="F7" s="30" t="s">
        <v>9</v>
      </c>
      <c r="G7" s="31"/>
      <c r="H7" s="31"/>
      <c r="I7" s="19" t="s">
        <v>349</v>
      </c>
    </row>
    <row r="8" spans="1:9" ht="24">
      <c r="A8" s="41" t="s">
        <v>498</v>
      </c>
      <c r="B8" s="42" t="s">
        <v>1179</v>
      </c>
      <c r="C8" s="18" t="s">
        <v>558</v>
      </c>
      <c r="D8" s="18" t="s">
        <v>43</v>
      </c>
      <c r="E8" s="18" t="s">
        <v>559</v>
      </c>
      <c r="F8" s="30" t="s">
        <v>9</v>
      </c>
      <c r="G8" s="31"/>
      <c r="H8" s="31"/>
      <c r="I8" s="19" t="s">
        <v>349</v>
      </c>
    </row>
    <row r="9" spans="1:9">
      <c r="A9" s="41" t="s">
        <v>499</v>
      </c>
      <c r="B9" s="42" t="s">
        <v>1179</v>
      </c>
      <c r="C9" s="30" t="s">
        <v>44</v>
      </c>
      <c r="D9" s="30" t="s">
        <v>45</v>
      </c>
      <c r="E9" s="30" t="s">
        <v>45</v>
      </c>
      <c r="F9" s="18" t="s">
        <v>351</v>
      </c>
      <c r="G9" s="31"/>
      <c r="H9" s="31"/>
      <c r="I9" s="19" t="s">
        <v>349</v>
      </c>
    </row>
    <row r="10" spans="1:9" ht="24">
      <c r="A10" s="41" t="s">
        <v>500</v>
      </c>
      <c r="B10" s="42" t="s">
        <v>1179</v>
      </c>
      <c r="C10" s="30" t="s">
        <v>46</v>
      </c>
      <c r="D10" s="30" t="s">
        <v>47</v>
      </c>
      <c r="E10" s="30" t="s">
        <v>48</v>
      </c>
      <c r="F10" s="18" t="s">
        <v>351</v>
      </c>
      <c r="G10" s="31"/>
      <c r="H10" s="31"/>
      <c r="I10" s="19" t="s">
        <v>349</v>
      </c>
    </row>
    <row r="11" spans="1:9">
      <c r="A11" s="41" t="s">
        <v>501</v>
      </c>
      <c r="B11" s="42" t="s">
        <v>1179</v>
      </c>
      <c r="C11" s="30" t="s">
        <v>49</v>
      </c>
      <c r="D11" s="30" t="s">
        <v>50</v>
      </c>
      <c r="E11" s="30" t="s">
        <v>581</v>
      </c>
      <c r="F11" s="30" t="s">
        <v>9</v>
      </c>
      <c r="G11" s="31"/>
      <c r="H11" s="31"/>
      <c r="I11" s="19" t="s">
        <v>349</v>
      </c>
    </row>
    <row r="12" spans="1:9">
      <c r="A12" s="41" t="s">
        <v>502</v>
      </c>
      <c r="B12" s="42" t="s">
        <v>1179</v>
      </c>
      <c r="C12" s="30" t="s">
        <v>64</v>
      </c>
      <c r="D12" s="30" t="s">
        <v>65</v>
      </c>
      <c r="E12" s="30" t="s">
        <v>66</v>
      </c>
      <c r="F12" s="30" t="s">
        <v>9</v>
      </c>
      <c r="G12" s="31"/>
      <c r="H12" s="31"/>
      <c r="I12" s="31"/>
    </row>
    <row r="13" spans="1:9">
      <c r="A13" s="41" t="s">
        <v>503</v>
      </c>
      <c r="B13" s="42" t="s">
        <v>1179</v>
      </c>
      <c r="C13" s="30" t="s">
        <v>67</v>
      </c>
      <c r="D13" s="30" t="s">
        <v>68</v>
      </c>
      <c r="E13" s="30" t="s">
        <v>69</v>
      </c>
      <c r="F13" s="30" t="s">
        <v>9</v>
      </c>
      <c r="G13" s="31"/>
      <c r="H13" s="31"/>
      <c r="I13" s="31"/>
    </row>
    <row r="14" spans="1:9" ht="36">
      <c r="A14" s="41" t="s">
        <v>504</v>
      </c>
      <c r="B14" s="42" t="s">
        <v>1179</v>
      </c>
      <c r="C14" s="30" t="s">
        <v>70</v>
      </c>
      <c r="D14" s="30" t="s">
        <v>71</v>
      </c>
      <c r="E14" s="30" t="s">
        <v>580</v>
      </c>
      <c r="F14" s="30" t="s">
        <v>9</v>
      </c>
      <c r="G14" s="31"/>
      <c r="H14" s="31"/>
      <c r="I14" s="31"/>
    </row>
    <row r="15" spans="1:9" ht="24">
      <c r="A15" s="41" t="s">
        <v>505</v>
      </c>
      <c r="B15" s="42" t="s">
        <v>1179</v>
      </c>
      <c r="C15" s="30" t="s">
        <v>72</v>
      </c>
      <c r="D15" s="30" t="s">
        <v>73</v>
      </c>
      <c r="E15" s="30" t="s">
        <v>74</v>
      </c>
      <c r="F15" s="30" t="s">
        <v>9</v>
      </c>
      <c r="G15" s="31"/>
      <c r="H15" s="31"/>
      <c r="I15" s="31"/>
    </row>
  </sheetData>
  <phoneticPr fontId="2"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sheetPr codeName="Sheet21"/>
  <dimension ref="A1:I14"/>
  <sheetViews>
    <sheetView workbookViewId="0">
      <pane xSplit="4" ySplit="1" topLeftCell="E10" activePane="bottomRight" state="frozen"/>
      <selection pane="topRight" activeCell="E1" sqref="E1"/>
      <selection pane="bottomLeft" activeCell="A2" sqref="A2"/>
      <selection pane="bottomRight" activeCell="H19" sqref="H19"/>
    </sheetView>
  </sheetViews>
  <sheetFormatPr defaultColWidth="9" defaultRowHeight="12"/>
  <cols>
    <col min="1" max="1" width="7.875" style="14" customWidth="1"/>
    <col min="2" max="2" width="6.875" style="14" bestFit="1" customWidth="1"/>
    <col min="3" max="3" width="25.5" style="14" customWidth="1"/>
    <col min="4" max="4" width="15.25" style="14" bestFit="1" customWidth="1"/>
    <col min="5" max="5" width="46.875" style="14" customWidth="1"/>
    <col min="6" max="6" width="9.625" style="14" bestFit="1" customWidth="1"/>
    <col min="7" max="7" width="5.125" style="14" bestFit="1" customWidth="1"/>
    <col min="8" max="8" width="18.125" style="14" customWidth="1"/>
    <col min="9" max="9" width="20.625" style="14" bestFit="1" customWidth="1"/>
    <col min="10" max="16384" width="9" style="14"/>
  </cols>
  <sheetData>
    <row r="1" spans="1:9" ht="24">
      <c r="A1" s="9" t="s">
        <v>207</v>
      </c>
      <c r="B1" s="9" t="s">
        <v>208</v>
      </c>
      <c r="C1" s="9" t="s">
        <v>209</v>
      </c>
      <c r="D1" s="9" t="s">
        <v>210</v>
      </c>
      <c r="E1" s="9" t="s">
        <v>211</v>
      </c>
      <c r="F1" s="10" t="s">
        <v>212</v>
      </c>
      <c r="G1" s="9" t="s">
        <v>213</v>
      </c>
      <c r="H1" s="9" t="s">
        <v>1761</v>
      </c>
      <c r="I1" s="9" t="s">
        <v>214</v>
      </c>
    </row>
    <row r="2" spans="1:9">
      <c r="A2" s="39" t="s">
        <v>506</v>
      </c>
      <c r="B2" s="42" t="s">
        <v>231</v>
      </c>
      <c r="C2" s="18" t="s">
        <v>5</v>
      </c>
      <c r="D2" s="18" t="s">
        <v>6</v>
      </c>
      <c r="E2" s="18" t="s">
        <v>236</v>
      </c>
      <c r="F2" s="18" t="s">
        <v>237</v>
      </c>
      <c r="G2" s="19"/>
      <c r="H2" s="19" t="s">
        <v>1763</v>
      </c>
      <c r="I2" s="19" t="s">
        <v>238</v>
      </c>
    </row>
    <row r="3" spans="1:9" s="75" customFormat="1" ht="48">
      <c r="A3" s="76" t="s">
        <v>432</v>
      </c>
      <c r="B3" s="85" t="s">
        <v>268</v>
      </c>
      <c r="C3" s="79" t="s">
        <v>7</v>
      </c>
      <c r="D3" s="79" t="s">
        <v>8</v>
      </c>
      <c r="E3" s="79" t="s">
        <v>1296</v>
      </c>
      <c r="F3" s="79" t="s">
        <v>9</v>
      </c>
      <c r="G3" s="90"/>
      <c r="H3" s="90" t="s">
        <v>1763</v>
      </c>
      <c r="I3" s="90" t="s">
        <v>238</v>
      </c>
    </row>
    <row r="4" spans="1:9" s="75" customFormat="1">
      <c r="A4" s="76" t="s">
        <v>433</v>
      </c>
      <c r="B4" s="85" t="s">
        <v>231</v>
      </c>
      <c r="C4" s="79" t="s">
        <v>232</v>
      </c>
      <c r="D4" s="79" t="s">
        <v>23</v>
      </c>
      <c r="E4" s="79" t="s">
        <v>1200</v>
      </c>
      <c r="F4" s="79" t="s">
        <v>233</v>
      </c>
      <c r="G4" s="90"/>
      <c r="H4" s="90" t="s">
        <v>1763</v>
      </c>
      <c r="I4" s="90" t="s">
        <v>419</v>
      </c>
    </row>
    <row r="5" spans="1:9" s="75" customFormat="1">
      <c r="A5" s="76" t="s">
        <v>434</v>
      </c>
      <c r="B5" s="85" t="s">
        <v>231</v>
      </c>
      <c r="C5" s="79" t="s">
        <v>235</v>
      </c>
      <c r="D5" s="79" t="s">
        <v>26</v>
      </c>
      <c r="E5" s="79" t="s">
        <v>1201</v>
      </c>
      <c r="F5" s="79" t="s">
        <v>24</v>
      </c>
      <c r="G5" s="90"/>
      <c r="H5" s="90" t="s">
        <v>1763</v>
      </c>
      <c r="I5" s="90" t="s">
        <v>234</v>
      </c>
    </row>
    <row r="6" spans="1:9" s="75" customFormat="1" ht="36">
      <c r="A6" s="76" t="s">
        <v>435</v>
      </c>
      <c r="B6" s="76" t="s">
        <v>268</v>
      </c>
      <c r="C6" s="71" t="s">
        <v>84</v>
      </c>
      <c r="D6" s="71" t="s">
        <v>242</v>
      </c>
      <c r="E6" s="71" t="s">
        <v>243</v>
      </c>
      <c r="F6" s="71" t="s">
        <v>237</v>
      </c>
      <c r="G6" s="71"/>
      <c r="H6" s="71" t="s">
        <v>1763</v>
      </c>
      <c r="I6" s="71"/>
    </row>
    <row r="7" spans="1:9" s="75" customFormat="1" ht="36">
      <c r="A7" s="76" t="s">
        <v>436</v>
      </c>
      <c r="B7" s="76" t="s">
        <v>268</v>
      </c>
      <c r="C7" s="71" t="s">
        <v>85</v>
      </c>
      <c r="D7" s="71" t="s">
        <v>250</v>
      </c>
      <c r="E7" s="71" t="s">
        <v>1301</v>
      </c>
      <c r="F7" s="71" t="s">
        <v>86</v>
      </c>
      <c r="G7" s="71"/>
      <c r="H7" s="71" t="s">
        <v>1763</v>
      </c>
      <c r="I7" s="71"/>
    </row>
    <row r="8" spans="1:9" s="75" customFormat="1" ht="84">
      <c r="A8" s="76" t="s">
        <v>437</v>
      </c>
      <c r="B8" s="76" t="s">
        <v>427</v>
      </c>
      <c r="C8" s="71" t="s">
        <v>87</v>
      </c>
      <c r="D8" s="71" t="s">
        <v>251</v>
      </c>
      <c r="E8" s="71" t="s">
        <v>240</v>
      </c>
      <c r="F8" s="71" t="s">
        <v>241</v>
      </c>
      <c r="G8" s="71"/>
      <c r="H8" s="71"/>
      <c r="I8" s="71" t="s">
        <v>430</v>
      </c>
    </row>
    <row r="9" spans="1:9" s="75" customFormat="1" ht="72">
      <c r="A9" s="76" t="s">
        <v>507</v>
      </c>
      <c r="B9" s="76" t="s">
        <v>428</v>
      </c>
      <c r="C9" s="71" t="s">
        <v>88</v>
      </c>
      <c r="D9" s="71" t="s">
        <v>252</v>
      </c>
      <c r="E9" s="71" t="s">
        <v>89</v>
      </c>
      <c r="F9" s="71" t="s">
        <v>241</v>
      </c>
      <c r="G9" s="71"/>
      <c r="H9" s="71"/>
      <c r="I9" s="71" t="s">
        <v>429</v>
      </c>
    </row>
    <row r="10" spans="1:9" s="75" customFormat="1" ht="48">
      <c r="A10" s="76" t="s">
        <v>508</v>
      </c>
      <c r="B10" s="76" t="s">
        <v>428</v>
      </c>
      <c r="C10" s="71" t="s">
        <v>90</v>
      </c>
      <c r="D10" s="71" t="s">
        <v>253</v>
      </c>
      <c r="E10" s="71" t="s">
        <v>91</v>
      </c>
      <c r="F10" s="71" t="s">
        <v>86</v>
      </c>
      <c r="G10" s="71"/>
      <c r="H10" s="71"/>
      <c r="I10" s="71" t="s">
        <v>429</v>
      </c>
    </row>
    <row r="11" spans="1:9" s="73" customFormat="1" ht="76.5">
      <c r="A11" s="69" t="s">
        <v>617</v>
      </c>
      <c r="B11" s="70" t="s">
        <v>231</v>
      </c>
      <c r="C11" s="71" t="s">
        <v>1101</v>
      </c>
      <c r="D11" s="69" t="s">
        <v>1279</v>
      </c>
      <c r="E11" s="71" t="s">
        <v>1280</v>
      </c>
      <c r="F11" s="69" t="s">
        <v>86</v>
      </c>
      <c r="G11" s="69"/>
      <c r="H11" s="69"/>
      <c r="I11" s="72"/>
    </row>
    <row r="12" spans="1:9" s="73" customFormat="1" ht="76.5">
      <c r="A12" s="69" t="s">
        <v>620</v>
      </c>
      <c r="B12" s="70" t="s">
        <v>231</v>
      </c>
      <c r="C12" s="71" t="s">
        <v>1099</v>
      </c>
      <c r="D12" s="69" t="s">
        <v>1281</v>
      </c>
      <c r="E12" s="71" t="s">
        <v>1282</v>
      </c>
      <c r="F12" s="69" t="s">
        <v>86</v>
      </c>
      <c r="G12" s="69"/>
      <c r="H12" s="69"/>
      <c r="I12" s="72"/>
    </row>
    <row r="13" spans="1:9" s="75" customFormat="1" ht="36">
      <c r="A13" s="93" t="s">
        <v>1267</v>
      </c>
      <c r="B13" s="94" t="s">
        <v>1329</v>
      </c>
      <c r="C13" s="95" t="s">
        <v>1268</v>
      </c>
      <c r="D13" s="95" t="s">
        <v>1269</v>
      </c>
      <c r="E13" s="74" t="s">
        <v>1270</v>
      </c>
      <c r="F13" s="74" t="s">
        <v>103</v>
      </c>
      <c r="G13" s="74"/>
      <c r="H13" s="74"/>
      <c r="I13" s="74" t="s">
        <v>1328</v>
      </c>
    </row>
    <row r="14" spans="1:9" s="75" customFormat="1" ht="36">
      <c r="A14" s="93" t="s">
        <v>1271</v>
      </c>
      <c r="B14" s="94" t="s">
        <v>1329</v>
      </c>
      <c r="C14" s="95" t="s">
        <v>1272</v>
      </c>
      <c r="D14" s="95" t="s">
        <v>1273</v>
      </c>
      <c r="E14" s="74" t="s">
        <v>1274</v>
      </c>
      <c r="F14" s="74" t="s">
        <v>103</v>
      </c>
      <c r="G14" s="74"/>
      <c r="H14" s="74"/>
      <c r="I14" s="74" t="s">
        <v>1328</v>
      </c>
    </row>
  </sheetData>
  <phoneticPr fontId="2" type="noConversion"/>
  <pageMargins left="0.75" right="0.75" top="1" bottom="1" header="0.5" footer="0.5"/>
  <pageSetup paperSize="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27</vt:i4>
      </vt:variant>
    </vt:vector>
  </HeadingPairs>
  <TitlesOfParts>
    <vt:vector size="27" baseType="lpstr">
      <vt:lpstr>修订历史</vt:lpstr>
      <vt:lpstr>Index</vt:lpstr>
      <vt:lpstr>AA</vt:lpstr>
      <vt:lpstr>AB</vt:lpstr>
      <vt:lpstr>AC</vt:lpstr>
      <vt:lpstr>AD</vt:lpstr>
      <vt:lpstr>AE</vt:lpstr>
      <vt:lpstr>AF</vt:lpstr>
      <vt:lpstr>AG</vt:lpstr>
      <vt:lpstr>AH</vt:lpstr>
      <vt:lpstr>AI</vt:lpstr>
      <vt:lpstr>AJ</vt:lpstr>
      <vt:lpstr>AK</vt:lpstr>
      <vt:lpstr>AL</vt:lpstr>
      <vt:lpstr>AM</vt:lpstr>
      <vt:lpstr>AN</vt:lpstr>
      <vt:lpstr>AO</vt:lpstr>
      <vt:lpstr>AP</vt:lpstr>
      <vt:lpstr>AQ</vt:lpstr>
      <vt:lpstr>AR</vt:lpstr>
      <vt:lpstr>AS</vt:lpstr>
      <vt:lpstr>AT</vt:lpstr>
      <vt:lpstr>AU</vt:lpstr>
      <vt:lpstr>AV</vt:lpstr>
      <vt:lpstr>AW</vt:lpstr>
      <vt:lpstr>AZ</vt:lpstr>
      <vt:lpstr>附录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zb</dc:creator>
  <cp:lastModifiedBy>zb</cp:lastModifiedBy>
  <cp:lastPrinted>2004-12-06T02:44:53Z</cp:lastPrinted>
  <dcterms:created xsi:type="dcterms:W3CDTF">1996-12-17T01:32:42Z</dcterms:created>
  <dcterms:modified xsi:type="dcterms:W3CDTF">2015-11-09T07:23:43Z</dcterms:modified>
</cp:coreProperties>
</file>