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filterPrivacy="1"/>
  <xr:revisionPtr revIDLastSave="0" documentId="13_ncr:1_{91548B6B-8373-9B48-8978-F4CC92C41CF0}" xr6:coauthVersionLast="46" xr6:coauthVersionMax="46" xr10:uidLastSave="{00000000-0000-0000-0000-000000000000}"/>
  <bookViews>
    <workbookView minimized="1" xWindow="0" yWindow="460" windowWidth="28800" windowHeight="17540" activeTab="1" xr2:uid="{00000000-000D-0000-FFFF-FFFF00000000}"/>
  </bookViews>
  <sheets>
    <sheet name="Information" sheetId="1" r:id="rId1"/>
    <sheet name="Data" sheetId="2" r:id="rId2"/>
  </sheets>
  <definedNames>
    <definedName name="_xlnm.Print_Titles" localSheetId="1">Data!$A:$A,Data!$1:$2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2" l="1"/>
  <c r="G7" i="2"/>
  <c r="G8" i="2"/>
  <c r="G9" i="2"/>
  <c r="G10" i="2"/>
  <c r="G5" i="2"/>
  <c r="F11" i="2"/>
</calcChain>
</file>

<file path=xl/sharedStrings.xml><?xml version="1.0" encoding="utf-8"?>
<sst xmlns="http://schemas.openxmlformats.org/spreadsheetml/2006/main" count="101" uniqueCount="83">
  <si>
    <t>TENURE BY VEHICLES AVAILABLE</t>
  </si>
  <si>
    <t>Note: The table shown may have been modified by user selections. Some information may be missing.</t>
  </si>
  <si>
    <t>DATA NOTES</t>
  </si>
  <si>
    <t/>
  </si>
  <si>
    <t>TABLE ID:</t>
  </si>
  <si>
    <t>B25044</t>
  </si>
  <si>
    <t>SURVEY/PROGRAM:</t>
  </si>
  <si>
    <t>American Community Survey</t>
  </si>
  <si>
    <t>VINTAGE:</t>
  </si>
  <si>
    <t>2019</t>
  </si>
  <si>
    <t>DATASET:</t>
  </si>
  <si>
    <t>ACSDT1Y2019</t>
  </si>
  <si>
    <t>PRODUCT:</t>
  </si>
  <si>
    <t>ACS 1-Year Estimates Detailed Tables</t>
  </si>
  <si>
    <t>UNIVERSE:</t>
  </si>
  <si>
    <t>Occupied housing units</t>
  </si>
  <si>
    <t>FTP URL:</t>
  </si>
  <si>
    <t>None</t>
  </si>
  <si>
    <t>API URL:</t>
  </si>
  <si>
    <t>https://api.census.gov/data/2019/acs/acs1</t>
  </si>
  <si>
    <t>USER SELECTIONS</t>
  </si>
  <si>
    <t>EXCLUDED COLUMNS</t>
  </si>
  <si>
    <t>APPLIED FILTERS</t>
  </si>
  <si>
    <t>APPLIED SORTS</t>
  </si>
  <si>
    <t>WEB ADDRESS</t>
  </si>
  <si>
    <t>https://data.census.gov/cedsci/table?q=vehicle%20access&amp;tid=ACSDT1Y2019.B25044&amp;hidePreview=true</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</si>
  <si>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</si>
  <si>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</si>
  <si>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</si>
  <si>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2019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</si>
  <si>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</si>
  <si>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The 2019 American Community Survey (ACS) data generally reflect the September 2018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</si>
  <si>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</si>
  <si>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  An "**" entry in the margin of error column indicates that either no sample observations or too few sample observations were available to compute a standard error and thus the margin of error. A statistical test is not appropriate.
  *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or the margin of error associated with a median was larger than the median itself.
  *  An "-" following a median estimate means the median falls in the lowest interval of an open-ended distribution.
  *  An "+" following a median estimate means the median falls in the upper interval of an open-ended distribution.
  *  An "***" entry in the margin of error column indicates that the median falls in the lowest interval or upper interval of an open-ended distribution. A statistical test is not appropriate.
  *  An "*****" entry in the margin of error column indicates that the estimate is controlled. A statistical test for sampling variability is not appropriate. 
  *  An "N" entry in the estimate and margin of error columns indicates that data for this geographic area cannot be displayed because the number of sample cases is too small.
  *  An "(X)" means that the estimate is not applicable or not available.</t>
  </si>
  <si>
    <t>COLUMN NOTES</t>
  </si>
  <si>
    <t>United States</t>
  </si>
  <si>
    <t>Label</t>
  </si>
  <si>
    <t>Estimate</t>
  </si>
  <si>
    <t>Margin of Error</t>
  </si>
  <si>
    <t>Total:</t>
  </si>
  <si>
    <t>122,802,852</t>
  </si>
  <si>
    <t>±137,327</t>
  </si>
  <si>
    <t>Owner occupied:</t>
  </si>
  <si>
    <t>78,724,862</t>
  </si>
  <si>
    <t>±240,723</t>
  </si>
  <si>
    <t>No vehicle available</t>
  </si>
  <si>
    <t>2,409,424</t>
  </si>
  <si>
    <t>±23,157</t>
  </si>
  <si>
    <t>1 vehicle available</t>
  </si>
  <si>
    <t>19,957,247</t>
  </si>
  <si>
    <t>±80,071</t>
  </si>
  <si>
    <t>2 vehicles available</t>
  </si>
  <si>
    <t>33,347,718</t>
  </si>
  <si>
    <t>±130,989</t>
  </si>
  <si>
    <t>3 vehicles available</t>
  </si>
  <si>
    <t>15,113,542</t>
  </si>
  <si>
    <t>±73,364</t>
  </si>
  <si>
    <t>4 vehicles available</t>
  </si>
  <si>
    <t>5,470,815</t>
  </si>
  <si>
    <t>±41,969</t>
  </si>
  <si>
    <t>5 or more vehicles available</t>
  </si>
  <si>
    <t>2,426,116</t>
  </si>
  <si>
    <t>±23,190</t>
  </si>
  <si>
    <t>Renter occupied:</t>
  </si>
  <si>
    <t>44,077,990</t>
  </si>
  <si>
    <t>±135,910</t>
  </si>
  <si>
    <t>8,162,395</t>
  </si>
  <si>
    <t>±51,750</t>
  </si>
  <si>
    <t>19,861,109</t>
  </si>
  <si>
    <t>±78,638</t>
  </si>
  <si>
    <t>11,942,348</t>
  </si>
  <si>
    <t>±68,121</t>
  </si>
  <si>
    <t>2,976,126</t>
  </si>
  <si>
    <t>±33,188</t>
  </si>
  <si>
    <t>826,942</t>
  </si>
  <si>
    <t>±16,028</t>
  </si>
  <si>
    <t>309,070</t>
  </si>
  <si>
    <t>±10,023</t>
  </si>
  <si>
    <t>Number of Vehicles Available</t>
  </si>
  <si>
    <t>5+</t>
  </si>
  <si>
    <t>Millions of Households</t>
  </si>
  <si>
    <t>Total</t>
  </si>
  <si>
    <t>Percentage of Households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</si>
</sst>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name val="Calibri"/>
      <family val="2"/>
    </font>
    <font>
      <b/>
      <sz val="11"/>
      <name val="Calibri"/>
      <family val="2"/>
    </font>
    <font>
      <sz val="11"/>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9" fontId="3" fillId="0" borderId="0" applyFont="0" applyFill="0" applyBorder="0" applyAlignment="0" applyProtection="0"/>
    <xf numFmtId="0" fontId="4" fillId="0" borderId="0" applyNumberFormat="0" applyFill="0" applyBorder="0" applyAlignment="0" applyProtection="0"/>
  </cellStyleXfs>
  <cellXfs count="15">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xf>
    <xf numFmtId="0" fontId="0" fillId="0" borderId="0" xfId="0" applyAlignment="1">
      <alignment wrapText="1" indent="1"/>
    </xf>
    <xf numFmtId="0" fontId="0" fillId="0" borderId="0" xfId="0" applyAlignment="1">
      <alignment wrapText="1" indent="2"/>
    </xf>
    <xf numFmtId="2" fontId="0" fillId="0" borderId="0" xfId="0" applyNumberFormat="1"/>
    <xf numFmtId="9" fontId="0" fillId="0" borderId="0" xfId="1" applyFont="1"/>
    <xf numFmtId="0" fontId="0" fillId="0" borderId="0" xfId="0" applyAlignment="1">
      <alignment vertical="top" wrapText="1"/>
    </xf>
    <xf numFmtId="0" fontId="4" fillId="0" borderId="0" xfId="2" applyAlignment="1">
      <alignment vertical="top" wrapText="1"/>
    </xf>
    <xf numFmtId="0" fontId="1" fillId="0" borderId="1" xfId="0" applyFont="1" applyBorder="1" applyAlignment="1">
      <alignment horizontal="center" vertical="center" wrapText="1"/>
    </xf>
    <xf numFmtId="0" fontId="2" fillId="0" borderId="0" xfId="0" applyFont="1" applyAlignment="1"/>
    <xf numFmtId="0" fontId="2" fillId="0" borderId="2" xfId="0" applyFont="1" applyBorder="1" applyAlignment="1">
      <alignment horizontal="left" vertical="center"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Vehicles per Household</a:t>
            </a:r>
            <a:r>
              <a:rPr lang="en-US" baseline="0"/>
              <a:t> in the US, 2019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Data!$F$4</c:f>
              <c:strCache>
                <c:ptCount val="1"/>
                <c:pt idx="0">
                  <c:v>Millions of Households</c:v>
                </c:pt>
              </c:strCache>
            </c:strRef>
          </c:tx>
          <c:spPr>
            <a:solidFill>
              <a:schemeClr val="accent1"/>
            </a:solidFill>
            <a:ln>
              <a:noFill/>
            </a:ln>
            <a:effectLst/>
          </c:spPr>
          <c:invertIfNegative val="0"/>
          <c:cat>
            <c:strRef>
              <c:f>Data!$E$5:$E$10</c:f>
              <c:strCache>
                <c:ptCount val="6"/>
                <c:pt idx="0">
                  <c:v>0</c:v>
                </c:pt>
                <c:pt idx="1">
                  <c:v>1</c:v>
                </c:pt>
                <c:pt idx="2">
                  <c:v>2</c:v>
                </c:pt>
                <c:pt idx="3">
                  <c:v>3</c:v>
                </c:pt>
                <c:pt idx="4">
                  <c:v>4</c:v>
                </c:pt>
                <c:pt idx="5">
                  <c:v>5+</c:v>
                </c:pt>
              </c:strCache>
            </c:strRef>
          </c:cat>
          <c:val>
            <c:numRef>
              <c:f>Data!$F$5:$F$10</c:f>
              <c:numCache>
                <c:formatCode>0.00</c:formatCode>
                <c:ptCount val="6"/>
                <c:pt idx="0">
                  <c:v>10.6</c:v>
                </c:pt>
                <c:pt idx="1">
                  <c:v>39.799999999999997</c:v>
                </c:pt>
                <c:pt idx="2">
                  <c:v>45.3</c:v>
                </c:pt>
                <c:pt idx="3">
                  <c:v>18.100000000000001</c:v>
                </c:pt>
                <c:pt idx="4">
                  <c:v>6.3</c:v>
                </c:pt>
                <c:pt idx="5">
                  <c:v>2.74</c:v>
                </c:pt>
              </c:numCache>
            </c:numRef>
          </c:val>
          <c:extLst>
            <c:ext xmlns:c16="http://schemas.microsoft.com/office/drawing/2014/chart" uri="{C3380CC4-5D6E-409C-BE32-E72D297353CC}">
              <c16:uniqueId val="{00000000-8D0C-1B42-9ED0-EAD3F8F4E537}"/>
            </c:ext>
          </c:extLst>
        </c:ser>
        <c:dLbls>
          <c:showLegendKey val="0"/>
          <c:showVal val="0"/>
          <c:showCatName val="0"/>
          <c:showSerName val="0"/>
          <c:showPercent val="0"/>
          <c:showBubbleSize val="0"/>
        </c:dLbls>
        <c:gapWidth val="219"/>
        <c:overlap val="-27"/>
        <c:axId val="363005775"/>
        <c:axId val="362825055"/>
      </c:barChart>
      <c:catAx>
        <c:axId val="36300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Vehicles Accessible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825055"/>
        <c:crosses val="autoZero"/>
        <c:auto val="1"/>
        <c:lblAlgn val="ctr"/>
        <c:lblOffset val="100"/>
        <c:noMultiLvlLbl val="0"/>
      </c:catAx>
      <c:valAx>
        <c:axId val="36282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Houseeholds (millions)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00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Vehicles Accessible to Each Household in the USA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Data!$F$4</c:f>
              <c:strCache>
                <c:ptCount val="1"/>
                <c:pt idx="0">
                  <c:v>Millions of Households</c:v>
                </c:pt>
              </c:strCache>
            </c:strRef>
          </c:tx>
          <c:dPt>
            <c:idx val="0"/>
            <c:bubble3D val="0"/>
            <c:spPr>
              <a:solidFill>
                <a:schemeClr val="accent1">
                  <a:shade val="50000"/>
                </a:schemeClr>
              </a:solidFill>
              <a:ln w="19050">
                <a:solidFill>
                  <a:schemeClr val="lt1"/>
                </a:solidFill>
              </a:ln>
              <a:effectLst/>
            </c:spPr>
          </c:dPt>
          <c:dPt>
            <c:idx val="1"/>
            <c:bubble3D val="0"/>
            <c:spPr>
              <a:solidFill>
                <a:schemeClr val="accent1">
                  <a:shade val="70000"/>
                </a:schemeClr>
              </a:solidFill>
              <a:ln w="19050">
                <a:solidFill>
                  <a:schemeClr val="lt1"/>
                </a:solidFill>
              </a:ln>
              <a:effectLst/>
            </c:spPr>
          </c:dPt>
          <c:dPt>
            <c:idx val="2"/>
            <c:bubble3D val="0"/>
            <c:spPr>
              <a:solidFill>
                <a:schemeClr val="accent1">
                  <a:shade val="90000"/>
                </a:schemeClr>
              </a:solidFill>
              <a:ln w="19050">
                <a:solidFill>
                  <a:schemeClr val="lt1"/>
                </a:solidFill>
              </a:ln>
              <a:effectLst/>
            </c:spPr>
          </c:dPt>
          <c:dPt>
            <c:idx val="3"/>
            <c:bubble3D val="0"/>
            <c:spPr>
              <a:solidFill>
                <a:schemeClr val="accent1">
                  <a:tint val="90000"/>
                </a:schemeClr>
              </a:solidFill>
              <a:ln w="19050">
                <a:solidFill>
                  <a:schemeClr val="lt1"/>
                </a:solidFill>
              </a:ln>
              <a:effectLst/>
            </c:spPr>
          </c:dPt>
          <c:dPt>
            <c:idx val="4"/>
            <c:bubble3D val="0"/>
            <c:spPr>
              <a:solidFill>
                <a:schemeClr val="accent1">
                  <a:tint val="70000"/>
                </a:schemeClr>
              </a:solidFill>
              <a:ln w="19050">
                <a:solidFill>
                  <a:schemeClr val="lt1"/>
                </a:solidFill>
              </a:ln>
              <a:effectLst/>
            </c:spPr>
          </c:dPt>
          <c:dPt>
            <c:idx val="5"/>
            <c:bubble3D val="0"/>
            <c:spPr>
              <a:solidFill>
                <a:schemeClr val="accent1">
                  <a:tint val="5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Data!$E$5:$E$10</c:f>
              <c:strCache>
                <c:ptCount val="6"/>
                <c:pt idx="0">
                  <c:v>0</c:v>
                </c:pt>
                <c:pt idx="1">
                  <c:v>1</c:v>
                </c:pt>
                <c:pt idx="2">
                  <c:v>2</c:v>
                </c:pt>
                <c:pt idx="3">
                  <c:v>3</c:v>
                </c:pt>
                <c:pt idx="4">
                  <c:v>4</c:v>
                </c:pt>
                <c:pt idx="5">
                  <c:v>5+</c:v>
                </c:pt>
              </c:strCache>
            </c:strRef>
          </c:cat>
          <c:val>
            <c:numRef>
              <c:f>Data!$F$5:$F$10</c:f>
              <c:numCache>
                <c:formatCode>0.00</c:formatCode>
                <c:ptCount val="6"/>
                <c:pt idx="0">
                  <c:v>10.6</c:v>
                </c:pt>
                <c:pt idx="1">
                  <c:v>39.799999999999997</c:v>
                </c:pt>
                <c:pt idx="2">
                  <c:v>45.3</c:v>
                </c:pt>
                <c:pt idx="3">
                  <c:v>18.100000000000001</c:v>
                </c:pt>
                <c:pt idx="4">
                  <c:v>6.3</c:v>
                </c:pt>
                <c:pt idx="5">
                  <c:v>2.74</c:v>
                </c:pt>
              </c:numCache>
            </c:numRef>
          </c:val>
          <c:extLst>
            <c:ext xmlns:c16="http://schemas.microsoft.com/office/drawing/2014/chart" uri="{C3380CC4-5D6E-409C-BE32-E72D297353CC}">
              <c16:uniqueId val="{00000000-3DA7-D544-9E1F-52A4CB7FFF76}"/>
            </c:ext>
          </c:extLst>
        </c:ser>
        <c:dLbls>
          <c:showLegendKey val="0"/>
          <c:showVal val="0"/>
          <c:showCatName val="0"/>
          <c:showSerName val="0"/>
          <c:showPercent val="0"/>
          <c:showBubbleSize val="0"/>
          <c:showLeaderLines val="0"/>
        </c:dLbls>
        <c:firstSliceAng val="8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cedsci"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cedsci"/>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133350</xdr:colOff>
      <xdr:row>15</xdr:row>
      <xdr:rowOff>76200</xdr:rowOff>
    </xdr:from>
    <xdr:to>
      <xdr:col>8</xdr:col>
      <xdr:colOff>215900</xdr:colOff>
      <xdr:row>30</xdr:row>
      <xdr:rowOff>50800</xdr:rowOff>
    </xdr:to>
    <xdr:graphicFrame macro="">
      <xdr:nvGraphicFramePr>
        <xdr:cNvPr id="2" name="Chart 1">
          <a:extLst>
            <a:ext uri="{FF2B5EF4-FFF2-40B4-BE49-F238E27FC236}">
              <a16:creationId xmlns:a16="http://schemas.microsoft.com/office/drawing/2014/main" id="{164D183F-8C50-5341-BAD7-A74A16B9C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254000</xdr:colOff>
      <xdr:row>5</xdr:row>
      <xdr:rowOff>165100</xdr:rowOff>
    </xdr:from>
    <xdr:to>
      <xdr:col>17</xdr:col>
      <xdr:colOff>438150</xdr:colOff>
      <xdr:row>21</xdr:row>
      <xdr:rowOff>165100</xdr:rowOff>
    </xdr:to>
    <xdr:graphicFrame macro="">
      <xdr:nvGraphicFramePr>
        <xdr:cNvPr id="3" name="Chart 2">
          <a:extLst>
            <a:ext uri="{FF2B5EF4-FFF2-40B4-BE49-F238E27FC236}">
              <a16:creationId xmlns:a16="http://schemas.microsoft.com/office/drawing/2014/main" id="{2328C05E-6E2C-F44F-A014-21C612FB1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ta.census.gov/cedsci/table?q=vehicle%20access&amp;tid=ACSDT1Y2019.B25044&amp;hidePreview=tru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34"/>
  <sheetViews>
    <sheetView topLeftCell="A4" workbookViewId="0">
      <selection activeCell="B23" sqref="B23:C23"/>
    </sheetView>
  </sheetViews>
  <sheetFormatPr baseColWidth="10" defaultColWidth="8.83203125" defaultRowHeight="15" x14ac:dyDescent="0.2"/>
  <cols>
    <col min="1" max="1" width="25" style="1" customWidth="1"/>
    <col min="2" max="2" width="80" style="1" customWidth="1"/>
    <col min="3" max="3" width="20" customWidth="1"/>
  </cols>
  <sheetData>
    <row r="1" spans="1:3" ht="80" customHeight="1" x14ac:dyDescent="0.2">
      <c r="A1" s="12" t="s">
        <v>0</v>
      </c>
      <c r="B1" s="12"/>
      <c r="C1" s="2"/>
    </row>
    <row r="2" spans="1:3" x14ac:dyDescent="0.2">
      <c r="A2" s="10"/>
      <c r="B2" s="10"/>
      <c r="C2" s="10"/>
    </row>
    <row r="3" spans="1:3" x14ac:dyDescent="0.2">
      <c r="A3" s="13" t="s">
        <v>1</v>
      </c>
      <c r="B3" s="13"/>
      <c r="C3" s="13"/>
    </row>
    <row r="4" spans="1:3" x14ac:dyDescent="0.2">
      <c r="A4" s="10"/>
      <c r="B4" s="10"/>
      <c r="C4" s="10"/>
    </row>
    <row r="5" spans="1:3" ht="21.25" customHeight="1" x14ac:dyDescent="0.2">
      <c r="A5" s="3" t="s">
        <v>2</v>
      </c>
      <c r="B5" s="10" t="s">
        <v>3</v>
      </c>
      <c r="C5" s="10"/>
    </row>
    <row r="6" spans="1:3" ht="21.25" customHeight="1" x14ac:dyDescent="0.2">
      <c r="A6" s="1" t="s">
        <v>4</v>
      </c>
      <c r="B6" s="10" t="s">
        <v>5</v>
      </c>
      <c r="C6" s="10"/>
    </row>
    <row r="7" spans="1:3" ht="21.25" customHeight="1" x14ac:dyDescent="0.2">
      <c r="A7" s="1" t="s">
        <v>6</v>
      </c>
      <c r="B7" s="10" t="s">
        <v>7</v>
      </c>
      <c r="C7" s="10"/>
    </row>
    <row r="8" spans="1:3" ht="21.25" customHeight="1" x14ac:dyDescent="0.2">
      <c r="A8" s="1" t="s">
        <v>8</v>
      </c>
      <c r="B8" s="10" t="s">
        <v>9</v>
      </c>
      <c r="C8" s="10"/>
    </row>
    <row r="9" spans="1:3" ht="21.25" customHeight="1" x14ac:dyDescent="0.2">
      <c r="A9" s="1" t="s">
        <v>10</v>
      </c>
      <c r="B9" s="10" t="s">
        <v>11</v>
      </c>
      <c r="C9" s="10"/>
    </row>
    <row r="10" spans="1:3" ht="21.25" customHeight="1" x14ac:dyDescent="0.2">
      <c r="A10" s="1" t="s">
        <v>12</v>
      </c>
      <c r="B10" s="10" t="s">
        <v>13</v>
      </c>
      <c r="C10" s="10"/>
    </row>
    <row r="11" spans="1:3" ht="21.25" customHeight="1" x14ac:dyDescent="0.2">
      <c r="A11" s="1" t="s">
        <v>14</v>
      </c>
      <c r="B11" s="10" t="s">
        <v>15</v>
      </c>
      <c r="C11" s="10"/>
    </row>
    <row r="12" spans="1:3" ht="21.25" customHeight="1" x14ac:dyDescent="0.2">
      <c r="A12" s="1" t="s">
        <v>16</v>
      </c>
      <c r="B12" s="10" t="s">
        <v>17</v>
      </c>
      <c r="C12" s="10"/>
    </row>
    <row r="13" spans="1:3" ht="21.25" customHeight="1" x14ac:dyDescent="0.2">
      <c r="A13" s="1" t="s">
        <v>18</v>
      </c>
      <c r="B13" s="10" t="s">
        <v>19</v>
      </c>
      <c r="C13" s="10"/>
    </row>
    <row r="14" spans="1:3" x14ac:dyDescent="0.2">
      <c r="A14" s="10"/>
      <c r="B14" s="10"/>
      <c r="C14" s="10"/>
    </row>
    <row r="15" spans="1:3" ht="21.25" customHeight="1" x14ac:dyDescent="0.2">
      <c r="A15" s="3" t="s">
        <v>20</v>
      </c>
      <c r="B15" s="10" t="s">
        <v>17</v>
      </c>
      <c r="C15" s="10"/>
    </row>
    <row r="16" spans="1:3" x14ac:dyDescent="0.2">
      <c r="A16" s="10"/>
      <c r="B16" s="10"/>
      <c r="C16" s="10"/>
    </row>
    <row r="17" spans="1:3" ht="21.25" customHeight="1" x14ac:dyDescent="0.2">
      <c r="A17" s="3" t="s">
        <v>21</v>
      </c>
      <c r="B17" s="10" t="s">
        <v>17</v>
      </c>
      <c r="C17" s="10"/>
    </row>
    <row r="18" spans="1:3" x14ac:dyDescent="0.2">
      <c r="A18" s="10"/>
      <c r="B18" s="10"/>
      <c r="C18" s="10"/>
    </row>
    <row r="19" spans="1:3" ht="21.25" customHeight="1" x14ac:dyDescent="0.2">
      <c r="A19" s="3" t="s">
        <v>22</v>
      </c>
      <c r="B19" s="10" t="s">
        <v>17</v>
      </c>
      <c r="C19" s="10"/>
    </row>
    <row r="20" spans="1:3" x14ac:dyDescent="0.2">
      <c r="A20" s="10"/>
      <c r="B20" s="10"/>
      <c r="C20" s="10"/>
    </row>
    <row r="21" spans="1:3" ht="21.25" customHeight="1" x14ac:dyDescent="0.2">
      <c r="A21" s="3" t="s">
        <v>23</v>
      </c>
      <c r="B21" s="10" t="s">
        <v>17</v>
      </c>
      <c r="C21" s="10"/>
    </row>
    <row r="22" spans="1:3" x14ac:dyDescent="0.2">
      <c r="A22" s="10"/>
      <c r="B22" s="10"/>
      <c r="C22" s="10"/>
    </row>
    <row r="23" spans="1:3" ht="42.75" customHeight="1" x14ac:dyDescent="0.2">
      <c r="A23" s="3" t="s">
        <v>24</v>
      </c>
      <c r="B23" s="11" t="s">
        <v>25</v>
      </c>
      <c r="C23" s="10"/>
    </row>
    <row r="24" spans="1:3" x14ac:dyDescent="0.2">
      <c r="A24" s="10"/>
      <c r="B24" s="10"/>
      <c r="C24" s="10"/>
    </row>
    <row r="25" spans="1:3" ht="85.25" customHeight="1" x14ac:dyDescent="0.2">
      <c r="A25" s="3" t="s">
        <v>26</v>
      </c>
      <c r="B25" s="10" t="s">
        <v>27</v>
      </c>
      <c r="C25" s="10"/>
    </row>
    <row r="26" spans="1:3" ht="149.25" customHeight="1" x14ac:dyDescent="0.2">
      <c r="A26" s="1" t="s">
        <v>3</v>
      </c>
      <c r="B26" s="10" t="s">
        <v>28</v>
      </c>
      <c r="C26" s="10"/>
    </row>
    <row r="27" spans="1:3" ht="42.75" customHeight="1" x14ac:dyDescent="0.2">
      <c r="A27" s="1" t="s">
        <v>3</v>
      </c>
      <c r="B27" s="10" t="s">
        <v>29</v>
      </c>
      <c r="C27" s="10"/>
    </row>
    <row r="28" spans="1:3" ht="149.25" customHeight="1" x14ac:dyDescent="0.2">
      <c r="A28" s="1" t="s">
        <v>3</v>
      </c>
      <c r="B28" s="10" t="s">
        <v>30</v>
      </c>
      <c r="C28" s="10"/>
    </row>
    <row r="29" spans="1:3" ht="85.25" customHeight="1" x14ac:dyDescent="0.2">
      <c r="A29" s="1" t="s">
        <v>3</v>
      </c>
      <c r="B29" s="10" t="s">
        <v>31</v>
      </c>
      <c r="C29" s="10"/>
    </row>
    <row r="30" spans="1:3" ht="64" customHeight="1" x14ac:dyDescent="0.2">
      <c r="A30" s="1" t="s">
        <v>3</v>
      </c>
      <c r="B30" s="10" t="s">
        <v>32</v>
      </c>
      <c r="C30" s="10"/>
    </row>
    <row r="31" spans="1:3" ht="409.5" customHeight="1" x14ac:dyDescent="0.2">
      <c r="A31" s="1" t="s">
        <v>3</v>
      </c>
      <c r="B31" s="10" t="s">
        <v>33</v>
      </c>
      <c r="C31" s="10"/>
    </row>
    <row r="32" spans="1:3" x14ac:dyDescent="0.2">
      <c r="A32" s="10"/>
      <c r="B32" s="10"/>
      <c r="C32" s="10"/>
    </row>
    <row r="33" spans="1:3" ht="21.25" customHeight="1" x14ac:dyDescent="0.2">
      <c r="A33" s="3" t="s">
        <v>34</v>
      </c>
      <c r="B33" s="10" t="s">
        <v>17</v>
      </c>
      <c r="C33" s="10"/>
    </row>
    <row r="34" spans="1:3" x14ac:dyDescent="0.2">
      <c r="A34" s="10"/>
      <c r="B34" s="10"/>
      <c r="C34" s="10"/>
    </row>
  </sheetData>
  <mergeCells count="34">
    <mergeCell ref="A1:B1"/>
    <mergeCell ref="A2:C2"/>
    <mergeCell ref="A3:C3"/>
    <mergeCell ref="A4:C4"/>
    <mergeCell ref="B5:C5"/>
    <mergeCell ref="B6:C6"/>
    <mergeCell ref="B7:C7"/>
    <mergeCell ref="B8:C8"/>
    <mergeCell ref="B9:C9"/>
    <mergeCell ref="B10:C10"/>
    <mergeCell ref="B11:C11"/>
    <mergeCell ref="B12:C12"/>
    <mergeCell ref="B13:C13"/>
    <mergeCell ref="A14:C14"/>
    <mergeCell ref="B15:C15"/>
    <mergeCell ref="A16:C16"/>
    <mergeCell ref="B17:C17"/>
    <mergeCell ref="A18:C18"/>
    <mergeCell ref="B19:C19"/>
    <mergeCell ref="A20:C20"/>
    <mergeCell ref="B21:C21"/>
    <mergeCell ref="A22:C22"/>
    <mergeCell ref="B23:C23"/>
    <mergeCell ref="A24:C24"/>
    <mergeCell ref="B25:C25"/>
    <mergeCell ref="B31:C31"/>
    <mergeCell ref="A32:C32"/>
    <mergeCell ref="B33:C33"/>
    <mergeCell ref="A34:C34"/>
    <mergeCell ref="B26:C26"/>
    <mergeCell ref="B27:C27"/>
    <mergeCell ref="B28:C28"/>
    <mergeCell ref="B29:C29"/>
    <mergeCell ref="B30:C30"/>
  </mergeCells>
  <hyperlinks>
    <hyperlink ref="B23" r:id="rId1" xr:uid="{1D5A3D9E-AA58-8D40-B2FC-58440BEE3579}"/>
  </hyperlinks>
  <printOptions gridLines="1"/>
  <pageMargins left="0.7" right="0.7" top="0.75" bottom="0.75" header="0.3" footer="0.3"/>
  <pageSetup fitToHeight="0" orientation="landscape"/>
  <headerFooter>
    <oddHeader>&amp;LTable: ACSDT1Y2019.B25044</oddHeader>
    <oddFooter>&amp;L&amp;Bdata.census.gov&amp;B | Measuring America's People, Places, and Economy &amp;R&amp;P</oddFooter>
    <evenHeader>&amp;LTable: ACSDT1Y2019.B25044</evenHeader>
    <evenFooter>&amp;L&amp;Bdata.census.gov&amp;B | Measuring America's People, Places, and Economy &amp;R&amp;P</even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7"/>
  <sheetViews>
    <sheetView tabSelected="1" workbookViewId="0">
      <pane xSplit="1" ySplit="2" topLeftCell="E3" activePane="bottomRight" state="frozen"/>
      <selection pane="topRight"/>
      <selection pane="bottomLeft"/>
      <selection pane="bottomRight" activeCell="E4" sqref="E4:F10"/>
    </sheetView>
  </sheetViews>
  <sheetFormatPr baseColWidth="10" defaultColWidth="8.83203125" defaultRowHeight="15" x14ac:dyDescent="0.2"/>
  <cols>
    <col min="1" max="1" width="30" style="4" customWidth="1"/>
    <col min="2" max="3" width="20" style="4" customWidth="1"/>
    <col min="5" max="5" width="23.6640625" customWidth="1"/>
    <col min="6" max="6" width="21.5" customWidth="1"/>
  </cols>
  <sheetData>
    <row r="1" spans="1:7" ht="30" customHeight="1" x14ac:dyDescent="0.2">
      <c r="A1" s="5" t="s">
        <v>3</v>
      </c>
      <c r="B1" s="14" t="s">
        <v>35</v>
      </c>
      <c r="C1" s="14"/>
    </row>
    <row r="2" spans="1:7" ht="30" customHeight="1" x14ac:dyDescent="0.2">
      <c r="A2" s="5" t="s">
        <v>36</v>
      </c>
      <c r="B2" s="5" t="s">
        <v>37</v>
      </c>
      <c r="C2" s="5" t="s">
        <v>38</v>
      </c>
    </row>
    <row r="3" spans="1:7" ht="16" x14ac:dyDescent="0.2">
      <c r="A3" s="4" t="s">
        <v>39</v>
      </c>
      <c r="B3" s="4" t="s">
        <v>40</v>
      </c>
      <c r="C3" s="4" t="s">
        <v>41</v>
      </c>
    </row>
    <row r="4" spans="1:7" ht="16" x14ac:dyDescent="0.2">
      <c r="A4" s="6" t="s">
        <v>42</v>
      </c>
      <c r="B4" s="4" t="s">
        <v>43</v>
      </c>
      <c r="C4" s="4" t="s">
        <v>44</v>
      </c>
      <c r="E4" t="s">
        <v>78</v>
      </c>
      <c r="F4" t="s">
        <v>80</v>
      </c>
      <c r="G4" t="s">
        <v>82</v>
      </c>
    </row>
    <row r="5" spans="1:7" ht="16" x14ac:dyDescent="0.2">
      <c r="A5" s="7" t="s">
        <v>45</v>
      </c>
      <c r="B5" s="4" t="s">
        <v>46</v>
      </c>
      <c r="C5" s="4" t="s">
        <v>47</v>
      </c>
      <c r="E5">
        <v>0</v>
      </c>
      <c r="F5" s="8">
        <v>10.6</v>
      </c>
      <c r="G5" s="9">
        <f>F5/$F$11</f>
        <v>8.6291110387495942E-2</v>
      </c>
    </row>
    <row r="6" spans="1:7" ht="16" x14ac:dyDescent="0.2">
      <c r="A6" s="7" t="s">
        <v>48</v>
      </c>
      <c r="B6" s="4" t="s">
        <v>49</v>
      </c>
      <c r="C6" s="4" t="s">
        <v>50</v>
      </c>
      <c r="E6">
        <v>1</v>
      </c>
      <c r="F6" s="8">
        <v>39.799999999999997</v>
      </c>
      <c r="G6" s="9">
        <f t="shared" ref="G6:G10" si="0">F6/$F$11</f>
        <v>0.32399869749267346</v>
      </c>
    </row>
    <row r="7" spans="1:7" ht="16" x14ac:dyDescent="0.2">
      <c r="A7" s="7" t="s">
        <v>51</v>
      </c>
      <c r="B7" s="4" t="s">
        <v>52</v>
      </c>
      <c r="C7" s="4" t="s">
        <v>53</v>
      </c>
      <c r="E7">
        <v>2</v>
      </c>
      <c r="F7" s="8">
        <v>45.3</v>
      </c>
      <c r="G7" s="9">
        <f t="shared" si="0"/>
        <v>0.36877238684467606</v>
      </c>
    </row>
    <row r="8" spans="1:7" ht="16" x14ac:dyDescent="0.2">
      <c r="A8" s="7" t="s">
        <v>54</v>
      </c>
      <c r="B8" s="4" t="s">
        <v>55</v>
      </c>
      <c r="C8" s="4" t="s">
        <v>56</v>
      </c>
      <c r="E8">
        <v>3</v>
      </c>
      <c r="F8" s="8">
        <v>18.100000000000001</v>
      </c>
      <c r="G8" s="9">
        <f t="shared" si="0"/>
        <v>0.14734614132204499</v>
      </c>
    </row>
    <row r="9" spans="1:7" ht="16" x14ac:dyDescent="0.2">
      <c r="A9" s="7" t="s">
        <v>57</v>
      </c>
      <c r="B9" s="4" t="s">
        <v>58</v>
      </c>
      <c r="C9" s="4" t="s">
        <v>59</v>
      </c>
      <c r="E9">
        <v>4</v>
      </c>
      <c r="F9" s="8">
        <v>6.3</v>
      </c>
      <c r="G9" s="9">
        <f t="shared" si="0"/>
        <v>5.1286225985021174E-2</v>
      </c>
    </row>
    <row r="10" spans="1:7" ht="16" x14ac:dyDescent="0.2">
      <c r="A10" s="7" t="s">
        <v>60</v>
      </c>
      <c r="B10" s="4" t="s">
        <v>61</v>
      </c>
      <c r="C10" s="4" t="s">
        <v>62</v>
      </c>
      <c r="E10" t="s">
        <v>79</v>
      </c>
      <c r="F10" s="8">
        <v>2.74</v>
      </c>
      <c r="G10" s="9">
        <f t="shared" si="0"/>
        <v>2.2305437968088575E-2</v>
      </c>
    </row>
    <row r="11" spans="1:7" ht="16" x14ac:dyDescent="0.2">
      <c r="A11" s="6" t="s">
        <v>63</v>
      </c>
      <c r="B11" s="4" t="s">
        <v>64</v>
      </c>
      <c r="C11" s="4" t="s">
        <v>65</v>
      </c>
      <c r="E11" t="s">
        <v>81</v>
      </c>
      <c r="F11" s="8">
        <f>SUM(F5:F10)</f>
        <v>122.83999999999997</v>
      </c>
    </row>
    <row r="12" spans="1:7" ht="16" x14ac:dyDescent="0.2">
      <c r="A12" s="7" t="s">
        <v>45</v>
      </c>
      <c r="B12" s="4" t="s">
        <v>66</v>
      </c>
      <c r="C12" s="4" t="s">
        <v>67</v>
      </c>
    </row>
    <row r="13" spans="1:7" ht="16" x14ac:dyDescent="0.2">
      <c r="A13" s="7" t="s">
        <v>48</v>
      </c>
      <c r="B13" s="4" t="s">
        <v>68</v>
      </c>
      <c r="C13" s="4" t="s">
        <v>69</v>
      </c>
    </row>
    <row r="14" spans="1:7" ht="16" x14ac:dyDescent="0.2">
      <c r="A14" s="7" t="s">
        <v>51</v>
      </c>
      <c r="B14" s="4" t="s">
        <v>70</v>
      </c>
      <c r="C14" s="4" t="s">
        <v>71</v>
      </c>
    </row>
    <row r="15" spans="1:7" ht="16" x14ac:dyDescent="0.2">
      <c r="A15" s="7" t="s">
        <v>54</v>
      </c>
      <c r="B15" s="4" t="s">
        <v>72</v>
      </c>
      <c r="C15" s="4" t="s">
        <v>73</v>
      </c>
    </row>
    <row r="16" spans="1:7" ht="16" x14ac:dyDescent="0.2">
      <c r="A16" s="7" t="s">
        <v>57</v>
      </c>
      <c r="B16" s="4" t="s">
        <v>74</v>
      </c>
      <c r="C16" s="4" t="s">
        <v>75</v>
      </c>
    </row>
    <row r="17" spans="1:3" ht="16" x14ac:dyDescent="0.2">
      <c r="A17" s="7" t="s">
        <v>60</v>
      </c>
      <c r="B17" s="4" t="s">
        <v>76</v>
      </c>
      <c r="C17" s="4" t="s">
        <v>77</v>
      </c>
    </row>
  </sheetData>
  <mergeCells count="1">
    <mergeCell ref="B1:C1"/>
  </mergeCells>
  <printOptions gridLines="1"/>
  <pageMargins left="0.7" right="0.7" top="0.75" bottom="0.75" header="0.3" footer="0.3"/>
  <pageSetup pageOrder="overThenDown" orientation="landscape"/>
  <headerFooter>
    <oddHeader>&amp;LTable: ACSDT1Y2019.B25044</oddHeader>
    <oddFooter>&amp;L&amp;Bdata.census.gov&amp;B | Measuring America's People, Places, and Economy &amp;R&amp;P</oddFooter>
    <evenHeader>&amp;LTable: ACSDT1Y2019.B25044</evenHeader>
    <evenFooter>&amp;L&amp;Bdata.census.gov&amp;B | Measuring America's People, Places, and Economy &amp;R&amp;P</even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vt:lpstr>
      <vt:lpstr>Data</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2021-06-25T14:54:36Z</dcterms:created>
  <dcterms:modified xsi:type="dcterms:W3CDTF">2021-06-28T16:57:16Z</dcterms:modified>
</cp:coreProperties>
</file>