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ranson/Dropbox/Textbook/Payday Loans/"/>
    </mc:Choice>
  </mc:AlternateContent>
  <xr:revisionPtr revIDLastSave="0" documentId="8_{8653F9BE-6021-CE49-8235-42997BFBC6CD}" xr6:coauthVersionLast="45" xr6:coauthVersionMax="45" xr10:uidLastSave="{00000000-0000-0000-0000-000000000000}"/>
  <bookViews>
    <workbookView xWindow="5940" yWindow="560" windowWidth="26840" windowHeight="15540" xr2:uid="{8716EE1B-1B29-7245-B986-6D5FDBBCAF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<sst xmlns="http://schemas.openxmlformats.org/spreadsheetml/2006/main" count="36" uniqueCount="36">
  <si>
    <t>Geographic Area Name</t>
  </si>
  <si>
    <t>Baldwin County</t>
  </si>
  <si>
    <t>Calhoun County</t>
  </si>
  <si>
    <t>Cullman County</t>
  </si>
  <si>
    <t>DeKalb County</t>
  </si>
  <si>
    <t>Elmore County</t>
  </si>
  <si>
    <t>Etowah County</t>
  </si>
  <si>
    <t>Houston County</t>
  </si>
  <si>
    <t>Jefferson County</t>
  </si>
  <si>
    <t>Lauderdale County</t>
  </si>
  <si>
    <t>Lee County</t>
  </si>
  <si>
    <t>Limestone County</t>
  </si>
  <si>
    <t>Madison County</t>
  </si>
  <si>
    <t>Marshall County</t>
  </si>
  <si>
    <t>Mobile County</t>
  </si>
  <si>
    <t>Montgomery County</t>
  </si>
  <si>
    <t>Morgan County</t>
  </si>
  <si>
    <t>St. Clair County</t>
  </si>
  <si>
    <t>Shelby County</t>
  </si>
  <si>
    <t>Talladega County</t>
  </si>
  <si>
    <t>Tuscaloosa County</t>
  </si>
  <si>
    <t>Median Household Income</t>
  </si>
  <si>
    <t>Correlations</t>
  </si>
  <si>
    <t>Payday Lenders &amp; White Population</t>
  </si>
  <si>
    <t>Payday Lenders &amp; Black Population</t>
  </si>
  <si>
    <t>Payday Lenders &amp; Median Income</t>
  </si>
  <si>
    <t>Number of Payday Lenders</t>
  </si>
  <si>
    <t>Percent White</t>
  </si>
  <si>
    <t>Percent Black</t>
  </si>
  <si>
    <t>Population</t>
  </si>
  <si>
    <t>Payday Lenders &amp; Population</t>
  </si>
  <si>
    <t>Population &amp; Black Population</t>
  </si>
  <si>
    <t>Payday Lenders / 100,000 Population</t>
  </si>
  <si>
    <t>Per Capita Payday Lenders &amp; White Population</t>
  </si>
  <si>
    <t>Per Capita Payday Lenders &amp; Black Population</t>
  </si>
  <si>
    <t>Per Capita Payday Lenders &amp; Median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</si>
</sst>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2B42-5F97-CD42-BBE6-D34A7CE9B8A3}">
  <dimension ref="A1:G31"/>
  <sheetViews>
    <sheetView tabSelected="1" topLeftCell="A2" workbookViewId="0">
      <selection activeCell="B32" sqref="B32"/>
    </sheetView>
  </sheetViews>
  <sheetFormatPr baseColWidth="10" defaultRowHeight="16" x14ac:dyDescent="0.2"/>
  <cols>
    <col min="1" max="1" width="36.6640625" customWidth="1"/>
    <col min="2" max="3" width="26.83203125" customWidth="1"/>
    <col min="4" max="4" width="36.83203125" customWidth="1"/>
    <col min="5" max="5" width="34" customWidth="1"/>
    <col min="6" max="6" width="19" customWidth="1"/>
    <col min="7" max="7" width="26" customWidth="1"/>
  </cols>
  <sheetData>
    <row r="1" spans="1:7" x14ac:dyDescent="0.2">
      <c r="A1" t="s">
        <v>0</v>
      </c>
      <c r="B1" t="s">
        <v>26</v>
      </c>
      <c r="C1" t="s">
        <v>32</v>
      </c>
      <c r="D1" t="s">
        <v>27</v>
      </c>
      <c r="E1" t="s">
        <v>28</v>
      </c>
      <c r="F1" t="s">
        <v>21</v>
      </c>
      <c r="G1" t="s">
        <v>29</v>
      </c>
    </row>
    <row r="2" spans="1:7" x14ac:dyDescent="0.2">
      <c r="A2" t="s">
        <v>1</v>
      </c>
      <c r="B2">
        <v>16</v>
      </c>
      <c r="C2">
        <f>B2/G2*100000</f>
        <v>8.3861837622516902</v>
      </c>
      <c r="D2">
        <v>86.3</v>
      </c>
      <c r="E2">
        <v>8.8000000000000007</v>
      </c>
      <c r="F2">
        <v>48378</v>
      </c>
      <c r="G2">
        <v>190790</v>
      </c>
    </row>
    <row r="3" spans="1:7" x14ac:dyDescent="0.2">
      <c r="A3" t="s">
        <v>2</v>
      </c>
      <c r="B3">
        <v>15</v>
      </c>
      <c r="C3">
        <f t="shared" ref="C3:C21" si="0">B3/G3*100000</f>
        <v>12.788159869049244</v>
      </c>
      <c r="D3">
        <v>75.599999999999994</v>
      </c>
      <c r="E3">
        <v>21.4</v>
      </c>
      <c r="F3">
        <v>39169</v>
      </c>
      <c r="G3">
        <v>117296</v>
      </c>
    </row>
    <row r="4" spans="1:7" x14ac:dyDescent="0.2">
      <c r="A4" t="s">
        <v>3</v>
      </c>
      <c r="B4">
        <v>6</v>
      </c>
      <c r="C4">
        <f t="shared" si="0"/>
        <v>7.458975634012929</v>
      </c>
      <c r="D4">
        <v>96.4</v>
      </c>
      <c r="E4">
        <v>1.1000000000000001</v>
      </c>
      <c r="F4">
        <v>37287</v>
      </c>
      <c r="G4">
        <v>80440</v>
      </c>
    </row>
    <row r="5" spans="1:7" x14ac:dyDescent="0.2">
      <c r="A5" t="s">
        <v>4</v>
      </c>
      <c r="B5">
        <v>6</v>
      </c>
      <c r="C5">
        <f t="shared" si="0"/>
        <v>8.4411930219471021</v>
      </c>
      <c r="D5">
        <v>94</v>
      </c>
      <c r="E5">
        <v>0.8</v>
      </c>
      <c r="F5">
        <v>38445</v>
      </c>
      <c r="G5">
        <v>71080</v>
      </c>
    </row>
    <row r="6" spans="1:7" x14ac:dyDescent="0.2">
      <c r="A6" t="s">
        <v>5</v>
      </c>
      <c r="B6">
        <v>10</v>
      </c>
      <c r="C6">
        <f t="shared" si="0"/>
        <v>12.402485458085801</v>
      </c>
      <c r="D6">
        <v>75.900000000000006</v>
      </c>
      <c r="E6">
        <v>20.9</v>
      </c>
      <c r="F6">
        <v>53328</v>
      </c>
      <c r="G6">
        <v>80629</v>
      </c>
    </row>
    <row r="7" spans="1:7" x14ac:dyDescent="0.2">
      <c r="A7" t="s">
        <v>6</v>
      </c>
      <c r="B7">
        <v>10</v>
      </c>
      <c r="C7">
        <f t="shared" si="0"/>
        <v>9.5792781056019614</v>
      </c>
      <c r="D7">
        <v>81.3</v>
      </c>
      <c r="E7">
        <v>15</v>
      </c>
      <c r="F7">
        <v>34264</v>
      </c>
      <c r="G7">
        <v>104392</v>
      </c>
    </row>
    <row r="8" spans="1:7" x14ac:dyDescent="0.2">
      <c r="A8" t="s">
        <v>7</v>
      </c>
      <c r="B8">
        <v>14</v>
      </c>
      <c r="C8">
        <f t="shared" si="0"/>
        <v>13.539389953772654</v>
      </c>
      <c r="D8">
        <v>70.2</v>
      </c>
      <c r="E8">
        <v>26.5</v>
      </c>
      <c r="F8">
        <v>40409</v>
      </c>
      <c r="G8">
        <v>103402</v>
      </c>
    </row>
    <row r="9" spans="1:7" x14ac:dyDescent="0.2">
      <c r="A9" t="s">
        <v>8</v>
      </c>
      <c r="B9">
        <v>82</v>
      </c>
      <c r="C9">
        <f t="shared" si="0"/>
        <v>12.424073005065084</v>
      </c>
      <c r="D9">
        <v>53.2</v>
      </c>
      <c r="E9">
        <v>42.6</v>
      </c>
      <c r="F9">
        <v>43959</v>
      </c>
      <c r="G9">
        <v>660009</v>
      </c>
    </row>
    <row r="10" spans="1:7" x14ac:dyDescent="0.2">
      <c r="A10" t="s">
        <v>9</v>
      </c>
      <c r="B10">
        <v>9</v>
      </c>
      <c r="C10">
        <f t="shared" si="0"/>
        <v>9.7253139115212548</v>
      </c>
      <c r="D10">
        <v>87.2</v>
      </c>
      <c r="E10">
        <v>10</v>
      </c>
      <c r="F10">
        <v>41908</v>
      </c>
      <c r="G10">
        <v>92542</v>
      </c>
    </row>
    <row r="11" spans="1:7" x14ac:dyDescent="0.2">
      <c r="A11" t="s">
        <v>10</v>
      </c>
      <c r="B11">
        <v>14</v>
      </c>
      <c r="C11">
        <f t="shared" si="0"/>
        <v>9.5071881132985183</v>
      </c>
      <c r="D11">
        <v>70.2</v>
      </c>
      <c r="E11">
        <v>22.8</v>
      </c>
      <c r="F11">
        <v>45043</v>
      </c>
      <c r="G11">
        <v>147257</v>
      </c>
    </row>
    <row r="12" spans="1:7" x14ac:dyDescent="0.2">
      <c r="A12" t="s">
        <v>11</v>
      </c>
      <c r="B12">
        <v>5</v>
      </c>
      <c r="C12">
        <f t="shared" si="0"/>
        <v>5.7042462409017274</v>
      </c>
      <c r="D12">
        <v>80.7</v>
      </c>
      <c r="E12">
        <v>12.5</v>
      </c>
      <c r="F12">
        <v>47999</v>
      </c>
      <c r="G12">
        <v>87654</v>
      </c>
    </row>
    <row r="13" spans="1:7" x14ac:dyDescent="0.2">
      <c r="A13" t="s">
        <v>12</v>
      </c>
      <c r="B13">
        <v>23</v>
      </c>
      <c r="C13">
        <f t="shared" si="0"/>
        <v>6.7039757490964202</v>
      </c>
      <c r="D13">
        <v>69.2</v>
      </c>
      <c r="E13">
        <v>24.5</v>
      </c>
      <c r="F13">
        <v>56839</v>
      </c>
      <c r="G13">
        <v>343080</v>
      </c>
    </row>
    <row r="14" spans="1:7" x14ac:dyDescent="0.2">
      <c r="A14" t="s">
        <v>13</v>
      </c>
      <c r="B14">
        <v>9</v>
      </c>
      <c r="C14">
        <f t="shared" si="0"/>
        <v>9.4960749556849837</v>
      </c>
      <c r="D14">
        <v>90.6</v>
      </c>
      <c r="E14">
        <v>2.1</v>
      </c>
      <c r="F14">
        <v>36197</v>
      </c>
      <c r="G14">
        <v>94776</v>
      </c>
    </row>
    <row r="15" spans="1:7" x14ac:dyDescent="0.2">
      <c r="A15" t="s">
        <v>14</v>
      </c>
      <c r="B15">
        <v>51</v>
      </c>
      <c r="C15">
        <f t="shared" si="0"/>
        <v>12.320745235978508</v>
      </c>
      <c r="D15">
        <v>60.6</v>
      </c>
      <c r="E15">
        <v>35.1</v>
      </c>
      <c r="F15">
        <v>39691</v>
      </c>
      <c r="G15">
        <v>413936</v>
      </c>
    </row>
    <row r="16" spans="1:7" x14ac:dyDescent="0.2">
      <c r="A16" t="s">
        <v>15</v>
      </c>
      <c r="B16">
        <v>33</v>
      </c>
      <c r="C16">
        <f t="shared" si="0"/>
        <v>14.338537208504057</v>
      </c>
      <c r="D16">
        <v>39.6</v>
      </c>
      <c r="E16">
        <v>55.3</v>
      </c>
      <c r="F16">
        <v>41807</v>
      </c>
      <c r="G16">
        <v>230149</v>
      </c>
    </row>
    <row r="17" spans="1:7" x14ac:dyDescent="0.2">
      <c r="A17" t="s">
        <v>16</v>
      </c>
      <c r="B17">
        <v>9</v>
      </c>
      <c r="C17">
        <f t="shared" si="0"/>
        <v>7.4753934964076585</v>
      </c>
      <c r="D17">
        <v>82.2</v>
      </c>
      <c r="E17">
        <v>11.8</v>
      </c>
      <c r="F17">
        <v>45051</v>
      </c>
      <c r="G17">
        <v>120395</v>
      </c>
    </row>
    <row r="18" spans="1:7" x14ac:dyDescent="0.2">
      <c r="A18" t="s">
        <v>17</v>
      </c>
      <c r="B18">
        <v>8</v>
      </c>
      <c r="C18">
        <f t="shared" si="0"/>
        <v>9.3855954573717995</v>
      </c>
      <c r="D18">
        <v>87.7</v>
      </c>
      <c r="E18">
        <v>9.1999999999999993</v>
      </c>
      <c r="F18">
        <v>51859</v>
      </c>
      <c r="G18">
        <v>85237</v>
      </c>
    </row>
    <row r="19" spans="1:7" x14ac:dyDescent="0.2">
      <c r="A19" t="s">
        <v>18</v>
      </c>
      <c r="B19">
        <v>15</v>
      </c>
      <c r="C19">
        <f t="shared" si="0"/>
        <v>7.4648777501853774</v>
      </c>
      <c r="D19">
        <v>81.099999999999994</v>
      </c>
      <c r="E19">
        <v>11.2</v>
      </c>
      <c r="F19">
        <v>65728</v>
      </c>
      <c r="G19">
        <v>200941</v>
      </c>
    </row>
    <row r="20" spans="1:7" x14ac:dyDescent="0.2">
      <c r="A20" t="s">
        <v>19</v>
      </c>
      <c r="B20">
        <v>9</v>
      </c>
      <c r="C20">
        <f t="shared" si="0"/>
        <v>11.007558523519483</v>
      </c>
      <c r="D20">
        <v>64.2</v>
      </c>
      <c r="E20">
        <v>34</v>
      </c>
      <c r="F20">
        <v>31547</v>
      </c>
      <c r="G20">
        <v>81762</v>
      </c>
    </row>
    <row r="21" spans="1:7" x14ac:dyDescent="0.2">
      <c r="A21" t="s">
        <v>20</v>
      </c>
      <c r="B21">
        <v>17</v>
      </c>
      <c r="C21">
        <f t="shared" si="0"/>
        <v>8.5600918447501471</v>
      </c>
      <c r="D21">
        <v>67</v>
      </c>
      <c r="E21">
        <v>30.4</v>
      </c>
      <c r="F21">
        <v>41139</v>
      </c>
      <c r="G21">
        <v>198596</v>
      </c>
    </row>
    <row r="23" spans="1:7" x14ac:dyDescent="0.2">
      <c r="A23" t="s">
        <v>22</v>
      </c>
    </row>
    <row r="24" spans="1:7" x14ac:dyDescent="0.2">
      <c r="A24" t="s">
        <v>23</v>
      </c>
      <c r="B24">
        <f>CORREL(D2:D21,B2:B21)</f>
        <v>-0.67745268213086751</v>
      </c>
    </row>
    <row r="25" spans="1:7" x14ac:dyDescent="0.2">
      <c r="A25" t="s">
        <v>24</v>
      </c>
      <c r="B25">
        <f>CORREL(E2:E21, B2:B21)</f>
        <v>0.66659018841513096</v>
      </c>
    </row>
    <row r="26" spans="1:7" x14ac:dyDescent="0.2">
      <c r="A26" t="s">
        <v>25</v>
      </c>
      <c r="B26">
        <f>CORREL(F2:F21, B2:B21)</f>
        <v>1.7897424078746827E-2</v>
      </c>
    </row>
    <row r="27" spans="1:7" x14ac:dyDescent="0.2">
      <c r="A27" t="s">
        <v>30</v>
      </c>
      <c r="B27">
        <f>CORREL(G2:G21, B2:B21)</f>
        <v>0.96180187990477184</v>
      </c>
    </row>
    <row r="28" spans="1:7" x14ac:dyDescent="0.2">
      <c r="A28" t="s">
        <v>31</v>
      </c>
      <c r="B28">
        <f>CORREL(G2:G21, E2:E21)</f>
        <v>0.58478020342691495</v>
      </c>
    </row>
    <row r="29" spans="1:7" x14ac:dyDescent="0.2">
      <c r="A29" t="s">
        <v>33</v>
      </c>
      <c r="B29">
        <f>CORREL(D2:D21, C2:C21)</f>
        <v>-0.6215114806378651</v>
      </c>
    </row>
    <row r="30" spans="1:7" x14ac:dyDescent="0.2">
      <c r="A30" t="s">
        <v>34</v>
      </c>
      <c r="B30">
        <f>CORREL(E2:E21, C2:C21)</f>
        <v>0.66423498886676224</v>
      </c>
    </row>
    <row r="31" spans="1:7" x14ac:dyDescent="0.2">
      <c r="A31" t="s">
        <v>35</v>
      </c>
      <c r="B31">
        <f>CORREL(F2:F21, C2:C21)</f>
        <v>-0.33335817329299788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2021-02-25T01:34:11Z</dcterms:created>
  <dcterms:modified xsi:type="dcterms:W3CDTF">2021-02-26T13:30:34Z</dcterms:modified>
</cp:coreProperties>
</file>